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5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6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7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8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9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drawings/drawing10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11.xml" ContentType="application/vnd.openxmlformats-officedocument.drawing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12.xml" ContentType="application/vnd.openxmlformats-officedocument.drawing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13.xml" ContentType="application/vnd.openxmlformats-officedocument.drawing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14.xml" ContentType="application/vnd.openxmlformats-officedocument.drawing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drawings/drawing15.xml" ContentType="application/vnd.openxmlformats-officedocument.drawing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drawings/drawing16.xml" ContentType="application/vnd.openxmlformats-officedocument.drawing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drawings/drawing17.xml" ContentType="application/vnd.openxmlformats-officedocument.drawing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drawings/drawing18.xml" ContentType="application/vnd.openxmlformats-officedocument.drawing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drawings/drawing19.xml" ContentType="application/vnd.openxmlformats-officedocument.drawing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drawings/drawing20.xml" ContentType="application/vnd.openxmlformats-officedocument.drawing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drawings/drawing21.xml" ContentType="application/vnd.openxmlformats-officedocument.drawing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drawings/drawing22.xml" ContentType="application/vnd.openxmlformats-officedocument.drawing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drawings/drawing23.xml" ContentType="application/vnd.openxmlformats-officedocument.drawing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drawings/drawing24.xml" ContentType="application/vnd.openxmlformats-officedocument.drawing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drawings/drawing25.xml" ContentType="application/vnd.openxmlformats-officedocument.drawing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drawings/drawing26.xml" ContentType="application/vnd.openxmlformats-officedocument.drawing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drawings/drawing27.xml" ContentType="application/vnd.openxmlformats-officedocument.drawing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drawings/drawing28.xml" ContentType="application/vnd.openxmlformats-officedocument.drawing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drawings/drawing29.xml" ContentType="application/vnd.openxmlformats-officedocument.drawing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drawings/drawing30.xml" ContentType="application/vnd.openxmlformats-officedocument.drawing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drawings/drawing31.xml" ContentType="application/vnd.openxmlformats-officedocument.drawing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drawings/drawing32.xml" ContentType="application/vnd.openxmlformats-officedocument.drawing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kuno085.MYOFFICE\Desktop\"/>
    </mc:Choice>
  </mc:AlternateContent>
  <xr:revisionPtr revIDLastSave="0" documentId="13_ncr:1_{2D5B57C0-FBA8-4962-8E0F-0D270DA6FD83}" xr6:coauthVersionLast="47" xr6:coauthVersionMax="47" xr10:uidLastSave="{00000000-0000-0000-0000-000000000000}"/>
  <workbookProtection workbookAlgorithmName="SHA-512" workbookHashValue="MADKGMifrj4XaUswWVkBKjq9lJE2mHTiC9i1bdXLbiHfiT2j5/TWGM6MJw3ra1ghCkIYmYlBsX0afrG2z3JhDA==" workbookSaltValue="9zmlrywkFKFYbG+5wfxdQQ==" workbookSpinCount="100000" lockStructure="1"/>
  <bookViews>
    <workbookView xWindow="-120" yWindow="-120" windowWidth="29040" windowHeight="15720" tabRatio="679" xr2:uid="{F8B4D1F1-FB29-4E76-B8B6-2B0426FB1962}"/>
  </bookViews>
  <sheets>
    <sheet name="請求書総括" sheetId="5" r:id="rId1"/>
    <sheet name="明細書1" sheetId="2" r:id="rId2"/>
    <sheet name="明細書2" sheetId="221" r:id="rId3"/>
    <sheet name="明細書3" sheetId="222" r:id="rId4"/>
    <sheet name="明細書4" sheetId="223" r:id="rId5"/>
    <sheet name="明細書5" sheetId="224" r:id="rId6"/>
    <sheet name="明細書6" sheetId="225" r:id="rId7"/>
    <sheet name="明細書7" sheetId="226" r:id="rId8"/>
    <sheet name="明細書8" sheetId="227" r:id="rId9"/>
    <sheet name="明細書9" sheetId="228" r:id="rId10"/>
    <sheet name="明細書10" sheetId="229" r:id="rId11"/>
    <sheet name="明細書11" sheetId="230" r:id="rId12"/>
    <sheet name="明細書12" sheetId="231" r:id="rId13"/>
    <sheet name="明細書13" sheetId="232" r:id="rId14"/>
    <sheet name="明細書14" sheetId="233" r:id="rId15"/>
    <sheet name="明細書15" sheetId="234" r:id="rId16"/>
    <sheet name="明細書16" sheetId="235" r:id="rId17"/>
    <sheet name="明細書17" sheetId="236" r:id="rId18"/>
    <sheet name="明細書18" sheetId="237" r:id="rId19"/>
    <sheet name="明細書19" sheetId="238" r:id="rId20"/>
    <sheet name="明細書20" sheetId="239" r:id="rId21"/>
    <sheet name="明細書21" sheetId="240" r:id="rId22"/>
    <sheet name="明細書22" sheetId="241" r:id="rId23"/>
    <sheet name="明細書23" sheetId="242" r:id="rId24"/>
    <sheet name="明細書24" sheetId="243" r:id="rId25"/>
    <sheet name="明細書25" sheetId="244" r:id="rId26"/>
    <sheet name="明細書26" sheetId="245" r:id="rId27"/>
    <sheet name="明細書27" sheetId="246" r:id="rId28"/>
    <sheet name="明細書28" sheetId="247" r:id="rId29"/>
    <sheet name="明細書29" sheetId="248" r:id="rId30"/>
    <sheet name="明細書30" sheetId="249" r:id="rId31"/>
    <sheet name="請求明細書⑬" sheetId="17" state="hidden" r:id="rId32"/>
  </sheets>
  <definedNames>
    <definedName name="_xlnm.Print_Area" localSheetId="0">請求書総括!$A$1:$DF$83</definedName>
    <definedName name="_xlnm.Print_Area" localSheetId="1">明細書1!$A$1:$DF$132</definedName>
    <definedName name="_xlnm.Print_Area" localSheetId="10">明細書10!$A$1:$DF$132</definedName>
    <definedName name="_xlnm.Print_Area" localSheetId="11">明細書11!$A$1:$DF$132</definedName>
    <definedName name="_xlnm.Print_Area" localSheetId="12">明細書12!$A$1:$DF$132</definedName>
    <definedName name="_xlnm.Print_Area" localSheetId="13">明細書13!$A$1:$DF$132</definedName>
    <definedName name="_xlnm.Print_Area" localSheetId="14">明細書14!$A$1:$DF$132</definedName>
    <definedName name="_xlnm.Print_Area" localSheetId="15">明細書15!$A$1:$DF$132</definedName>
    <definedName name="_xlnm.Print_Area" localSheetId="16">明細書16!$A$1:$DF$132</definedName>
    <definedName name="_xlnm.Print_Area" localSheetId="17">明細書17!$A$1:$DF$132</definedName>
    <definedName name="_xlnm.Print_Area" localSheetId="18">明細書18!$A$1:$DF$132</definedName>
    <definedName name="_xlnm.Print_Area" localSheetId="19">明細書19!$A$1:$DF$132</definedName>
    <definedName name="_xlnm.Print_Area" localSheetId="2">明細書2!$A$1:$DF$132</definedName>
    <definedName name="_xlnm.Print_Area" localSheetId="20">明細書20!$A$1:$DF$132</definedName>
    <definedName name="_xlnm.Print_Area" localSheetId="21">明細書21!$A$1:$DF$132</definedName>
    <definedName name="_xlnm.Print_Area" localSheetId="22">明細書22!$A$1:$DF$132</definedName>
    <definedName name="_xlnm.Print_Area" localSheetId="23">明細書23!$A$1:$DF$132</definedName>
    <definedName name="_xlnm.Print_Area" localSheetId="24">明細書24!$A$1:$DF$132</definedName>
    <definedName name="_xlnm.Print_Area" localSheetId="25">明細書25!$A$1:$DF$132</definedName>
    <definedName name="_xlnm.Print_Area" localSheetId="26">明細書26!$A$1:$DF$132</definedName>
    <definedName name="_xlnm.Print_Area" localSheetId="27">明細書27!$A$1:$DF$132</definedName>
    <definedName name="_xlnm.Print_Area" localSheetId="28">明細書28!$A$1:$DF$132</definedName>
    <definedName name="_xlnm.Print_Area" localSheetId="29">明細書29!$A$1:$DF$132</definedName>
    <definedName name="_xlnm.Print_Area" localSheetId="3">明細書3!$A$1:$DF$132</definedName>
    <definedName name="_xlnm.Print_Area" localSheetId="30">明細書30!$A$1:$DF$132</definedName>
    <definedName name="_xlnm.Print_Area" localSheetId="4">明細書4!$A$1:$DF$132</definedName>
    <definedName name="_xlnm.Print_Area" localSheetId="5">明細書5!$A$1:$DF$132</definedName>
    <definedName name="_xlnm.Print_Area" localSheetId="6">明細書6!$A$1:$DF$132</definedName>
    <definedName name="_xlnm.Print_Area" localSheetId="7">明細書7!$A$1:$DF$132</definedName>
    <definedName name="_xlnm.Print_Area" localSheetId="8">明細書8!$A$1:$DF$132</definedName>
    <definedName name="_xlnm.Print_Area" localSheetId="9">明細書9!$A$1:$DF$132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105" i="2" l="1"/>
  <c r="BQ93" i="2"/>
  <c r="BT92" i="2"/>
  <c r="CH36" i="238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82" i="5" l="1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CZ127" i="249"/>
  <c r="CZ126" i="249"/>
  <c r="CZ125" i="249"/>
  <c r="CZ124" i="249"/>
  <c r="CZ122" i="249"/>
  <c r="CH122" i="249"/>
  <c r="BF122" i="249"/>
  <c r="AV122" i="249"/>
  <c r="J122" i="249"/>
  <c r="G122" i="249"/>
  <c r="D122" i="249"/>
  <c r="A122" i="249"/>
  <c r="CZ121" i="249"/>
  <c r="BF121" i="249"/>
  <c r="AV121" i="249"/>
  <c r="J121" i="249"/>
  <c r="G121" i="249"/>
  <c r="D121" i="249"/>
  <c r="A121" i="249"/>
  <c r="CZ120" i="249"/>
  <c r="CH120" i="249"/>
  <c r="BF120" i="249"/>
  <c r="AV120" i="249"/>
  <c r="J120" i="249"/>
  <c r="G120" i="249"/>
  <c r="D120" i="249"/>
  <c r="A120" i="249"/>
  <c r="CZ119" i="249"/>
  <c r="BF119" i="249"/>
  <c r="AV119" i="249"/>
  <c r="J119" i="249"/>
  <c r="G119" i="249"/>
  <c r="D119" i="249"/>
  <c r="A119" i="249"/>
  <c r="CZ118" i="249"/>
  <c r="CH118" i="249"/>
  <c r="BF118" i="249"/>
  <c r="AV118" i="249"/>
  <c r="J118" i="249"/>
  <c r="G118" i="249"/>
  <c r="D118" i="249"/>
  <c r="A118" i="249"/>
  <c r="CZ117" i="249"/>
  <c r="BF117" i="249"/>
  <c r="AV117" i="249"/>
  <c r="J117" i="249"/>
  <c r="G117" i="249"/>
  <c r="D117" i="249"/>
  <c r="A117" i="249"/>
  <c r="CZ116" i="249"/>
  <c r="CH116" i="249"/>
  <c r="BF116" i="249"/>
  <c r="AV116" i="249"/>
  <c r="J116" i="249"/>
  <c r="G116" i="249"/>
  <c r="D116" i="249"/>
  <c r="A116" i="249"/>
  <c r="CZ115" i="249"/>
  <c r="BF115" i="249"/>
  <c r="AV115" i="249"/>
  <c r="J115" i="249"/>
  <c r="G115" i="249"/>
  <c r="D115" i="249"/>
  <c r="A115" i="249"/>
  <c r="CZ114" i="249"/>
  <c r="CH114" i="249"/>
  <c r="BF114" i="249"/>
  <c r="AV114" i="249"/>
  <c r="J114" i="249"/>
  <c r="G114" i="249"/>
  <c r="D114" i="249"/>
  <c r="A114" i="249"/>
  <c r="CZ113" i="249"/>
  <c r="BF113" i="249"/>
  <c r="AV113" i="249"/>
  <c r="J113" i="249"/>
  <c r="G113" i="249"/>
  <c r="D113" i="249"/>
  <c r="A113" i="249"/>
  <c r="CZ112" i="249"/>
  <c r="CH112" i="249"/>
  <c r="BF112" i="249"/>
  <c r="AV112" i="249"/>
  <c r="J112" i="249"/>
  <c r="G112" i="249"/>
  <c r="D112" i="249"/>
  <c r="A112" i="249"/>
  <c r="CZ111" i="249"/>
  <c r="BF111" i="249"/>
  <c r="AV111" i="249"/>
  <c r="J111" i="249"/>
  <c r="G111" i="249"/>
  <c r="D111" i="249"/>
  <c r="A111" i="249"/>
  <c r="CZ110" i="249"/>
  <c r="CH110" i="249"/>
  <c r="BF110" i="249"/>
  <c r="AV110" i="249"/>
  <c r="J110" i="249"/>
  <c r="G110" i="249"/>
  <c r="D110" i="249"/>
  <c r="A110" i="249"/>
  <c r="CZ109" i="249"/>
  <c r="BF109" i="249"/>
  <c r="AV109" i="249"/>
  <c r="J109" i="249"/>
  <c r="G109" i="249"/>
  <c r="D109" i="249"/>
  <c r="A109" i="249"/>
  <c r="N104" i="249"/>
  <c r="N100" i="249"/>
  <c r="N97" i="249"/>
  <c r="CW90" i="249"/>
  <c r="CZ83" i="249"/>
  <c r="CZ82" i="249"/>
  <c r="CZ81" i="249"/>
  <c r="CZ80" i="249"/>
  <c r="CZ78" i="249"/>
  <c r="BF78" i="249"/>
  <c r="AV78" i="249"/>
  <c r="CH78" i="249" s="1"/>
  <c r="J78" i="249"/>
  <c r="G78" i="249"/>
  <c r="D78" i="249"/>
  <c r="A78" i="249"/>
  <c r="CZ77" i="249"/>
  <c r="CH77" i="249"/>
  <c r="BF77" i="249"/>
  <c r="AV77" i="249"/>
  <c r="J77" i="249"/>
  <c r="G77" i="249"/>
  <c r="D77" i="249"/>
  <c r="A77" i="249"/>
  <c r="CZ76" i="249"/>
  <c r="BF76" i="249"/>
  <c r="AV76" i="249"/>
  <c r="CH76" i="249" s="1"/>
  <c r="J76" i="249"/>
  <c r="G76" i="249"/>
  <c r="D76" i="249"/>
  <c r="A76" i="249"/>
  <c r="CZ75" i="249"/>
  <c r="CH75" i="249"/>
  <c r="BF75" i="249"/>
  <c r="AV75" i="249"/>
  <c r="J75" i="249"/>
  <c r="G75" i="249"/>
  <c r="D75" i="249"/>
  <c r="A75" i="249"/>
  <c r="CZ74" i="249"/>
  <c r="BF74" i="249"/>
  <c r="AV74" i="249"/>
  <c r="CH74" i="249" s="1"/>
  <c r="J74" i="249"/>
  <c r="G74" i="249"/>
  <c r="D74" i="249"/>
  <c r="A74" i="249"/>
  <c r="CZ73" i="249"/>
  <c r="CH73" i="249"/>
  <c r="BF73" i="249"/>
  <c r="AV73" i="249"/>
  <c r="J73" i="249"/>
  <c r="G73" i="249"/>
  <c r="D73" i="249"/>
  <c r="A73" i="249"/>
  <c r="CZ72" i="249"/>
  <c r="BF72" i="249"/>
  <c r="AV72" i="249"/>
  <c r="CH72" i="249" s="1"/>
  <c r="J72" i="249"/>
  <c r="G72" i="249"/>
  <c r="D72" i="249"/>
  <c r="A72" i="249"/>
  <c r="CZ71" i="249"/>
  <c r="CH71" i="249"/>
  <c r="BF71" i="249"/>
  <c r="AV71" i="249"/>
  <c r="J71" i="249"/>
  <c r="G71" i="249"/>
  <c r="D71" i="249"/>
  <c r="A71" i="249"/>
  <c r="CZ70" i="249"/>
  <c r="BF70" i="249"/>
  <c r="AV70" i="249"/>
  <c r="CH70" i="249" s="1"/>
  <c r="J70" i="249"/>
  <c r="G70" i="249"/>
  <c r="D70" i="249"/>
  <c r="A70" i="249"/>
  <c r="CZ69" i="249"/>
  <c r="CH69" i="249"/>
  <c r="BF69" i="249"/>
  <c r="AV69" i="249"/>
  <c r="J69" i="249"/>
  <c r="G69" i="249"/>
  <c r="D69" i="249"/>
  <c r="A69" i="249"/>
  <c r="CZ68" i="249"/>
  <c r="BF68" i="249"/>
  <c r="AV68" i="249"/>
  <c r="CH68" i="249" s="1"/>
  <c r="J68" i="249"/>
  <c r="G68" i="249"/>
  <c r="D68" i="249"/>
  <c r="A68" i="249"/>
  <c r="CZ67" i="249"/>
  <c r="CH67" i="249"/>
  <c r="BF67" i="249"/>
  <c r="AV67" i="249"/>
  <c r="J67" i="249"/>
  <c r="G67" i="249"/>
  <c r="D67" i="249"/>
  <c r="A67" i="249"/>
  <c r="CZ66" i="249"/>
  <c r="BF66" i="249"/>
  <c r="AV66" i="249"/>
  <c r="CH66" i="249" s="1"/>
  <c r="J66" i="249"/>
  <c r="G66" i="249"/>
  <c r="D66" i="249"/>
  <c r="A66" i="249"/>
  <c r="CZ65" i="249"/>
  <c r="BF65" i="249"/>
  <c r="AV65" i="249"/>
  <c r="J65" i="249"/>
  <c r="G65" i="249"/>
  <c r="D65" i="249"/>
  <c r="A65" i="249"/>
  <c r="N60" i="249"/>
  <c r="N56" i="249"/>
  <c r="N53" i="249"/>
  <c r="CW46" i="249"/>
  <c r="CH34" i="249"/>
  <c r="BV34" i="249"/>
  <c r="BV78" i="249" s="1"/>
  <c r="BV122" i="249" s="1"/>
  <c r="BV34" i="249" a="1"/>
  <c r="CH33" i="249"/>
  <c r="CH121" i="249" s="1"/>
  <c r="BV33" i="249"/>
  <c r="BV77" i="249" s="1"/>
  <c r="BV121" i="249" s="1"/>
  <c r="BV33" i="249" a="1"/>
  <c r="CH32" i="249"/>
  <c r="BV32" i="249"/>
  <c r="BV76" i="249" s="1"/>
  <c r="BV120" i="249" s="1"/>
  <c r="BV32" i="249" a="1"/>
  <c r="CH31" i="249"/>
  <c r="CH119" i="249" s="1"/>
  <c r="BV31" i="249"/>
  <c r="BV75" i="249" s="1"/>
  <c r="BV119" i="249" s="1"/>
  <c r="BV31" i="249" a="1"/>
  <c r="CH30" i="249"/>
  <c r="BV30" i="249"/>
  <c r="BV74" i="249" s="1"/>
  <c r="BV118" i="249" s="1"/>
  <c r="BV30" i="249" a="1"/>
  <c r="CH29" i="249"/>
  <c r="CH117" i="249" s="1"/>
  <c r="BV29" i="249"/>
  <c r="BV73" i="249" s="1"/>
  <c r="BV117" i="249" s="1"/>
  <c r="BV29" i="249" a="1"/>
  <c r="CH28" i="249"/>
  <c r="BV28" i="249"/>
  <c r="BV72" i="249" s="1"/>
  <c r="BV116" i="249" s="1"/>
  <c r="BV28" i="249" a="1"/>
  <c r="CH27" i="249"/>
  <c r="CH115" i="249" s="1"/>
  <c r="BV27" i="249"/>
  <c r="BV71" i="249" s="1"/>
  <c r="BV115" i="249" s="1"/>
  <c r="BV27" i="249" a="1"/>
  <c r="CH26" i="249"/>
  <c r="BV26" i="249"/>
  <c r="BV70" i="249" s="1"/>
  <c r="BV114" i="249" s="1"/>
  <c r="BV26" i="249" a="1"/>
  <c r="CH25" i="249"/>
  <c r="CH113" i="249" s="1"/>
  <c r="BV25" i="249"/>
  <c r="BV69" i="249" s="1"/>
  <c r="BV113" i="249" s="1"/>
  <c r="BV25" i="249" a="1"/>
  <c r="CH24" i="249"/>
  <c r="BV24" i="249"/>
  <c r="BV68" i="249" s="1"/>
  <c r="BV112" i="249" s="1"/>
  <c r="BV24" i="249" a="1"/>
  <c r="CH23" i="249"/>
  <c r="CH111" i="249" s="1"/>
  <c r="BV23" i="249"/>
  <c r="BV67" i="249" s="1"/>
  <c r="BV111" i="249" s="1"/>
  <c r="BV23" i="249" a="1"/>
  <c r="CH22" i="249"/>
  <c r="BV22" i="249"/>
  <c r="BV66" i="249" s="1"/>
  <c r="BV110" i="249" s="1"/>
  <c r="BV22" i="249" a="1"/>
  <c r="CH21" i="249"/>
  <c r="CH109" i="249" s="1"/>
  <c r="BV21" i="249"/>
  <c r="BV65" i="249" s="1"/>
  <c r="BV109" i="249" s="1"/>
  <c r="BV21" i="249" a="1"/>
  <c r="BT17" i="249"/>
  <c r="BT105" i="249" s="1"/>
  <c r="CP15" i="249"/>
  <c r="CP59" i="249" s="1"/>
  <c r="BV15" i="249"/>
  <c r="BV103" i="249" s="1"/>
  <c r="BQ13" i="249"/>
  <c r="BQ101" i="249" s="1"/>
  <c r="BQ11" i="249"/>
  <c r="BQ55" i="249" s="1"/>
  <c r="BQ9" i="249"/>
  <c r="BQ97" i="249" s="1"/>
  <c r="BQ7" i="249"/>
  <c r="BQ95" i="249" s="1"/>
  <c r="BQ5" i="249"/>
  <c r="BQ93" i="249" s="1"/>
  <c r="BT4" i="249"/>
  <c r="BT48" i="249" s="1"/>
  <c r="CZ127" i="248"/>
  <c r="CZ126" i="248"/>
  <c r="CZ125" i="248"/>
  <c r="CZ124" i="248"/>
  <c r="CZ122" i="248"/>
  <c r="BF122" i="248"/>
  <c r="AV122" i="248"/>
  <c r="J122" i="248"/>
  <c r="G122" i="248"/>
  <c r="D122" i="248"/>
  <c r="A122" i="248"/>
  <c r="CZ121" i="248"/>
  <c r="BF121" i="248"/>
  <c r="AV121" i="248"/>
  <c r="J121" i="248"/>
  <c r="G121" i="248"/>
  <c r="D121" i="248"/>
  <c r="A121" i="248"/>
  <c r="CZ120" i="248"/>
  <c r="BF120" i="248"/>
  <c r="AV120" i="248"/>
  <c r="J120" i="248"/>
  <c r="G120" i="248"/>
  <c r="D120" i="248"/>
  <c r="A120" i="248"/>
  <c r="CZ119" i="248"/>
  <c r="BF119" i="248"/>
  <c r="AV119" i="248"/>
  <c r="J119" i="248"/>
  <c r="G119" i="248"/>
  <c r="D119" i="248"/>
  <c r="A119" i="248"/>
  <c r="CZ118" i="248"/>
  <c r="BF118" i="248"/>
  <c r="AV118" i="248"/>
  <c r="J118" i="248"/>
  <c r="G118" i="248"/>
  <c r="D118" i="248"/>
  <c r="A118" i="248"/>
  <c r="CZ117" i="248"/>
  <c r="BF117" i="248"/>
  <c r="AV117" i="248"/>
  <c r="J117" i="248"/>
  <c r="G117" i="248"/>
  <c r="D117" i="248"/>
  <c r="A117" i="248"/>
  <c r="CZ116" i="248"/>
  <c r="BF116" i="248"/>
  <c r="AV116" i="248"/>
  <c r="J116" i="248"/>
  <c r="G116" i="248"/>
  <c r="D116" i="248"/>
  <c r="A116" i="248"/>
  <c r="CZ115" i="248"/>
  <c r="BF115" i="248"/>
  <c r="AV115" i="248"/>
  <c r="J115" i="248"/>
  <c r="G115" i="248"/>
  <c r="D115" i="248"/>
  <c r="A115" i="248"/>
  <c r="CZ114" i="248"/>
  <c r="BF114" i="248"/>
  <c r="AV114" i="248"/>
  <c r="J114" i="248"/>
  <c r="G114" i="248"/>
  <c r="D114" i="248"/>
  <c r="A114" i="248"/>
  <c r="CZ113" i="248"/>
  <c r="BF113" i="248"/>
  <c r="AV113" i="248"/>
  <c r="J113" i="248"/>
  <c r="G113" i="248"/>
  <c r="D113" i="248"/>
  <c r="A113" i="248"/>
  <c r="CZ112" i="248"/>
  <c r="BF112" i="248"/>
  <c r="AV112" i="248"/>
  <c r="J112" i="248"/>
  <c r="G112" i="248"/>
  <c r="D112" i="248"/>
  <c r="A112" i="248"/>
  <c r="CZ111" i="248"/>
  <c r="BF111" i="248"/>
  <c r="AV111" i="248"/>
  <c r="J111" i="248"/>
  <c r="G111" i="248"/>
  <c r="D111" i="248"/>
  <c r="A111" i="248"/>
  <c r="CZ110" i="248"/>
  <c r="BF110" i="248"/>
  <c r="AV110" i="248"/>
  <c r="J110" i="248"/>
  <c r="G110" i="248"/>
  <c r="D110" i="248"/>
  <c r="A110" i="248"/>
  <c r="CZ109" i="248"/>
  <c r="BF109" i="248"/>
  <c r="AV109" i="248"/>
  <c r="J109" i="248"/>
  <c r="G109" i="248"/>
  <c r="D109" i="248"/>
  <c r="A109" i="248"/>
  <c r="N104" i="248"/>
  <c r="N100" i="248"/>
  <c r="N97" i="248"/>
  <c r="CW90" i="248"/>
  <c r="CZ83" i="248"/>
  <c r="CZ82" i="248"/>
  <c r="CZ81" i="248"/>
  <c r="CZ80" i="248"/>
  <c r="CZ78" i="248"/>
  <c r="BF78" i="248"/>
  <c r="CH78" i="248" s="1"/>
  <c r="AV78" i="248"/>
  <c r="J78" i="248"/>
  <c r="G78" i="248"/>
  <c r="D78" i="248"/>
  <c r="A78" i="248"/>
  <c r="CZ77" i="248"/>
  <c r="CH77" i="248"/>
  <c r="BF77" i="248"/>
  <c r="AV77" i="248"/>
  <c r="J77" i="248"/>
  <c r="G77" i="248"/>
  <c r="D77" i="248"/>
  <c r="A77" i="248"/>
  <c r="CZ76" i="248"/>
  <c r="BF76" i="248"/>
  <c r="AV76" i="248"/>
  <c r="CH76" i="248" s="1"/>
  <c r="J76" i="248"/>
  <c r="G76" i="248"/>
  <c r="D76" i="248"/>
  <c r="A76" i="248"/>
  <c r="CZ75" i="248"/>
  <c r="BF75" i="248"/>
  <c r="AV75" i="248"/>
  <c r="CH75" i="248" s="1"/>
  <c r="J75" i="248"/>
  <c r="G75" i="248"/>
  <c r="D75" i="248"/>
  <c r="A75" i="248"/>
  <c r="CZ74" i="248"/>
  <c r="CH74" i="248"/>
  <c r="BF74" i="248"/>
  <c r="AV74" i="248"/>
  <c r="J74" i="248"/>
  <c r="G74" i="248"/>
  <c r="D74" i="248"/>
  <c r="A74" i="248"/>
  <c r="CZ73" i="248"/>
  <c r="CH73" i="248"/>
  <c r="BF73" i="248"/>
  <c r="AV73" i="248"/>
  <c r="J73" i="248"/>
  <c r="G73" i="248"/>
  <c r="D73" i="248"/>
  <c r="A73" i="248"/>
  <c r="CZ72" i="248"/>
  <c r="BF72" i="248"/>
  <c r="AV72" i="248"/>
  <c r="CH72" i="248" s="1"/>
  <c r="J72" i="248"/>
  <c r="G72" i="248"/>
  <c r="D72" i="248"/>
  <c r="A72" i="248"/>
  <c r="CZ71" i="248"/>
  <c r="BF71" i="248"/>
  <c r="AV71" i="248"/>
  <c r="CH71" i="248" s="1"/>
  <c r="J71" i="248"/>
  <c r="G71" i="248"/>
  <c r="D71" i="248"/>
  <c r="A71" i="248"/>
  <c r="CZ70" i="248"/>
  <c r="CH70" i="248"/>
  <c r="BF70" i="248"/>
  <c r="AV70" i="248"/>
  <c r="J70" i="248"/>
  <c r="G70" i="248"/>
  <c r="D70" i="248"/>
  <c r="A70" i="248"/>
  <c r="CZ69" i="248"/>
  <c r="CH69" i="248"/>
  <c r="BF69" i="248"/>
  <c r="AV69" i="248"/>
  <c r="J69" i="248"/>
  <c r="G69" i="248"/>
  <c r="D69" i="248"/>
  <c r="A69" i="248"/>
  <c r="CZ68" i="248"/>
  <c r="BF68" i="248"/>
  <c r="AV68" i="248"/>
  <c r="CH68" i="248" s="1"/>
  <c r="J68" i="248"/>
  <c r="G68" i="248"/>
  <c r="D68" i="248"/>
  <c r="A68" i="248"/>
  <c r="CZ67" i="248"/>
  <c r="BF67" i="248"/>
  <c r="AV67" i="248"/>
  <c r="CH67" i="248" s="1"/>
  <c r="J67" i="248"/>
  <c r="G67" i="248"/>
  <c r="D67" i="248"/>
  <c r="A67" i="248"/>
  <c r="CZ66" i="248"/>
  <c r="CH66" i="248"/>
  <c r="BF66" i="248"/>
  <c r="AV66" i="248"/>
  <c r="J66" i="248"/>
  <c r="G66" i="248"/>
  <c r="D66" i="248"/>
  <c r="A66" i="248"/>
  <c r="CZ65" i="248"/>
  <c r="BF65" i="248"/>
  <c r="AV65" i="248"/>
  <c r="CH65" i="248" s="1"/>
  <c r="J65" i="248"/>
  <c r="G65" i="248"/>
  <c r="D65" i="248"/>
  <c r="A65" i="248"/>
  <c r="N60" i="248"/>
  <c r="N56" i="248"/>
  <c r="N53" i="248"/>
  <c r="CW46" i="248"/>
  <c r="CH34" i="248"/>
  <c r="CH122" i="248" s="1"/>
  <c r="BV34" i="248"/>
  <c r="BV78" i="248" s="1"/>
  <c r="BV122" i="248" s="1"/>
  <c r="BV34" i="248" a="1"/>
  <c r="CH33" i="248"/>
  <c r="CH121" i="248" s="1"/>
  <c r="BV33" i="248"/>
  <c r="BV77" i="248" s="1"/>
  <c r="BV121" i="248" s="1"/>
  <c r="BV33" i="248" a="1"/>
  <c r="CH32" i="248"/>
  <c r="CH120" i="248" s="1"/>
  <c r="BV32" i="248"/>
  <c r="BV76" i="248" s="1"/>
  <c r="BV120" i="248" s="1"/>
  <c r="BV32" i="248" a="1"/>
  <c r="CH31" i="248"/>
  <c r="CH119" i="248" s="1"/>
  <c r="BV31" i="248" a="1"/>
  <c r="BV31" i="248" s="1"/>
  <c r="BV75" i="248" s="1"/>
  <c r="BV119" i="248" s="1"/>
  <c r="CH30" i="248"/>
  <c r="CH118" i="248" s="1"/>
  <c r="BV30" i="248"/>
  <c r="BV74" i="248" s="1"/>
  <c r="BV118" i="248" s="1"/>
  <c r="BV30" i="248" a="1"/>
  <c r="CH29" i="248"/>
  <c r="CH117" i="248" s="1"/>
  <c r="BV29" i="248"/>
  <c r="BV73" i="248" s="1"/>
  <c r="BV117" i="248" s="1"/>
  <c r="BV29" i="248" a="1"/>
  <c r="CH28" i="248"/>
  <c r="CH116" i="248" s="1"/>
  <c r="BV28" i="248"/>
  <c r="BV72" i="248" s="1"/>
  <c r="BV116" i="248" s="1"/>
  <c r="BV28" i="248" a="1"/>
  <c r="CH27" i="248"/>
  <c r="CH115" i="248" s="1"/>
  <c r="BV27" i="248" a="1"/>
  <c r="BV27" i="248" s="1"/>
  <c r="BV71" i="248" s="1"/>
  <c r="BV115" i="248" s="1"/>
  <c r="CH26" i="248"/>
  <c r="CH114" i="248" s="1"/>
  <c r="BV26" i="248"/>
  <c r="BV70" i="248" s="1"/>
  <c r="BV114" i="248" s="1"/>
  <c r="BV26" i="248" a="1"/>
  <c r="CH25" i="248"/>
  <c r="CH113" i="248" s="1"/>
  <c r="BV25" i="248"/>
  <c r="BV69" i="248" s="1"/>
  <c r="BV113" i="248" s="1"/>
  <c r="BV25" i="248" a="1"/>
  <c r="CH24" i="248"/>
  <c r="CH112" i="248" s="1"/>
  <c r="BV24" i="248"/>
  <c r="BV68" i="248" s="1"/>
  <c r="BV112" i="248" s="1"/>
  <c r="BV24" i="248" a="1"/>
  <c r="CH23" i="248"/>
  <c r="CH111" i="248" s="1"/>
  <c r="BV23" i="248" a="1"/>
  <c r="BV23" i="248" s="1"/>
  <c r="BV67" i="248" s="1"/>
  <c r="BV111" i="248" s="1"/>
  <c r="CH22" i="248"/>
  <c r="CH110" i="248" s="1"/>
  <c r="BV22" i="248"/>
  <c r="BV66" i="248" s="1"/>
  <c r="BV110" i="248" s="1"/>
  <c r="BV22" i="248" a="1"/>
  <c r="CH21" i="248"/>
  <c r="CH109" i="248" s="1"/>
  <c r="BV21" i="248"/>
  <c r="BV65" i="248" s="1"/>
  <c r="BV109" i="248" s="1"/>
  <c r="BV21" i="248" a="1"/>
  <c r="BT17" i="248"/>
  <c r="BT105" i="248" s="1"/>
  <c r="CP15" i="248"/>
  <c r="CP59" i="248" s="1"/>
  <c r="BV15" i="248"/>
  <c r="BV103" i="248" s="1"/>
  <c r="BQ13" i="248"/>
  <c r="BQ101" i="248" s="1"/>
  <c r="BQ11" i="248"/>
  <c r="BQ99" i="248" s="1"/>
  <c r="BQ9" i="248"/>
  <c r="BQ53" i="248" s="1"/>
  <c r="BQ7" i="248"/>
  <c r="BQ95" i="248" s="1"/>
  <c r="BQ5" i="248"/>
  <c r="BQ49" i="248" s="1"/>
  <c r="BT4" i="248"/>
  <c r="BT48" i="248" s="1"/>
  <c r="CZ127" i="247"/>
  <c r="CZ126" i="247"/>
  <c r="CZ125" i="247"/>
  <c r="CZ124" i="247"/>
  <c r="CZ122" i="247"/>
  <c r="BF122" i="247"/>
  <c r="AV122" i="247"/>
  <c r="J122" i="247"/>
  <c r="G122" i="247"/>
  <c r="D122" i="247"/>
  <c r="A122" i="247"/>
  <c r="CZ121" i="247"/>
  <c r="BF121" i="247"/>
  <c r="AV121" i="247"/>
  <c r="J121" i="247"/>
  <c r="G121" i="247"/>
  <c r="D121" i="247"/>
  <c r="A121" i="247"/>
  <c r="CZ120" i="247"/>
  <c r="CH120" i="247"/>
  <c r="BF120" i="247"/>
  <c r="AV120" i="247"/>
  <c r="J120" i="247"/>
  <c r="G120" i="247"/>
  <c r="D120" i="247"/>
  <c r="A120" i="247"/>
  <c r="CZ119" i="247"/>
  <c r="CH119" i="247"/>
  <c r="BF119" i="247"/>
  <c r="AV119" i="247"/>
  <c r="J119" i="247"/>
  <c r="G119" i="247"/>
  <c r="D119" i="247"/>
  <c r="A119" i="247"/>
  <c r="CZ118" i="247"/>
  <c r="BF118" i="247"/>
  <c r="AV118" i="247"/>
  <c r="J118" i="247"/>
  <c r="G118" i="247"/>
  <c r="D118" i="247"/>
  <c r="A118" i="247"/>
  <c r="CZ117" i="247"/>
  <c r="BF117" i="247"/>
  <c r="AV117" i="247"/>
  <c r="J117" i="247"/>
  <c r="G117" i="247"/>
  <c r="D117" i="247"/>
  <c r="A117" i="247"/>
  <c r="CZ116" i="247"/>
  <c r="CH116" i="247"/>
  <c r="BF116" i="247"/>
  <c r="AV116" i="247"/>
  <c r="J116" i="247"/>
  <c r="G116" i="247"/>
  <c r="D116" i="247"/>
  <c r="A116" i="247"/>
  <c r="CZ115" i="247"/>
  <c r="CH115" i="247"/>
  <c r="BF115" i="247"/>
  <c r="AV115" i="247"/>
  <c r="J115" i="247"/>
  <c r="G115" i="247"/>
  <c r="D115" i="247"/>
  <c r="A115" i="247"/>
  <c r="CZ114" i="247"/>
  <c r="BF114" i="247"/>
  <c r="AV114" i="247"/>
  <c r="J114" i="247"/>
  <c r="G114" i="247"/>
  <c r="D114" i="247"/>
  <c r="A114" i="247"/>
  <c r="CZ113" i="247"/>
  <c r="BF113" i="247"/>
  <c r="AV113" i="247"/>
  <c r="J113" i="247"/>
  <c r="G113" i="247"/>
  <c r="D113" i="247"/>
  <c r="A113" i="247"/>
  <c r="CZ112" i="247"/>
  <c r="CH112" i="247"/>
  <c r="BF112" i="247"/>
  <c r="AV112" i="247"/>
  <c r="J112" i="247"/>
  <c r="G112" i="247"/>
  <c r="D112" i="247"/>
  <c r="A112" i="247"/>
  <c r="CZ111" i="247"/>
  <c r="CH111" i="247"/>
  <c r="BF111" i="247"/>
  <c r="AV111" i="247"/>
  <c r="J111" i="247"/>
  <c r="G111" i="247"/>
  <c r="D111" i="247"/>
  <c r="A111" i="247"/>
  <c r="CZ110" i="247"/>
  <c r="BF110" i="247"/>
  <c r="AV110" i="247"/>
  <c r="J110" i="247"/>
  <c r="G110" i="247"/>
  <c r="D110" i="247"/>
  <c r="A110" i="247"/>
  <c r="CZ109" i="247"/>
  <c r="BF109" i="247"/>
  <c r="AV109" i="247"/>
  <c r="J109" i="247"/>
  <c r="G109" i="247"/>
  <c r="D109" i="247"/>
  <c r="A109" i="247"/>
  <c r="N104" i="247"/>
  <c r="N100" i="247"/>
  <c r="N97" i="247"/>
  <c r="CW90" i="247"/>
  <c r="CZ83" i="247"/>
  <c r="CZ82" i="247"/>
  <c r="CZ81" i="247"/>
  <c r="CZ80" i="247"/>
  <c r="CZ78" i="247"/>
  <c r="CH78" i="247"/>
  <c r="BF78" i="247"/>
  <c r="AV78" i="247"/>
  <c r="J78" i="247"/>
  <c r="G78" i="247"/>
  <c r="D78" i="247"/>
  <c r="A78" i="247"/>
  <c r="CZ77" i="247"/>
  <c r="CH77" i="247"/>
  <c r="BF77" i="247"/>
  <c r="AV77" i="247"/>
  <c r="J77" i="247"/>
  <c r="G77" i="247"/>
  <c r="D77" i="247"/>
  <c r="A77" i="247"/>
  <c r="CZ76" i="247"/>
  <c r="BF76" i="247"/>
  <c r="AV76" i="247"/>
  <c r="CH76" i="247" s="1"/>
  <c r="J76" i="247"/>
  <c r="G76" i="247"/>
  <c r="D76" i="247"/>
  <c r="A76" i="247"/>
  <c r="CZ75" i="247"/>
  <c r="BF75" i="247"/>
  <c r="AV75" i="247"/>
  <c r="CH75" i="247" s="1"/>
  <c r="J75" i="247"/>
  <c r="G75" i="247"/>
  <c r="D75" i="247"/>
  <c r="A75" i="247"/>
  <c r="CZ74" i="247"/>
  <c r="CH74" i="247"/>
  <c r="BF74" i="247"/>
  <c r="AV74" i="247"/>
  <c r="J74" i="247"/>
  <c r="G74" i="247"/>
  <c r="D74" i="247"/>
  <c r="A74" i="247"/>
  <c r="CZ73" i="247"/>
  <c r="CH73" i="247"/>
  <c r="BF73" i="247"/>
  <c r="AV73" i="247"/>
  <c r="J73" i="247"/>
  <c r="G73" i="247"/>
  <c r="D73" i="247"/>
  <c r="A73" i="247"/>
  <c r="CZ72" i="247"/>
  <c r="BF72" i="247"/>
  <c r="AV72" i="247"/>
  <c r="CH72" i="247" s="1"/>
  <c r="J72" i="247"/>
  <c r="G72" i="247"/>
  <c r="D72" i="247"/>
  <c r="A72" i="247"/>
  <c r="CZ71" i="247"/>
  <c r="BF71" i="247"/>
  <c r="AV71" i="247"/>
  <c r="CH71" i="247" s="1"/>
  <c r="J71" i="247"/>
  <c r="G71" i="247"/>
  <c r="D71" i="247"/>
  <c r="A71" i="247"/>
  <c r="CZ70" i="247"/>
  <c r="CH70" i="247"/>
  <c r="BF70" i="247"/>
  <c r="AV70" i="247"/>
  <c r="J70" i="247"/>
  <c r="G70" i="247"/>
  <c r="D70" i="247"/>
  <c r="A70" i="247"/>
  <c r="CZ69" i="247"/>
  <c r="CH69" i="247"/>
  <c r="BF69" i="247"/>
  <c r="AV69" i="247"/>
  <c r="J69" i="247"/>
  <c r="G69" i="247"/>
  <c r="D69" i="247"/>
  <c r="A69" i="247"/>
  <c r="CZ68" i="247"/>
  <c r="BF68" i="247"/>
  <c r="AV68" i="247"/>
  <c r="CH68" i="247" s="1"/>
  <c r="J68" i="247"/>
  <c r="G68" i="247"/>
  <c r="D68" i="247"/>
  <c r="A68" i="247"/>
  <c r="CZ67" i="247"/>
  <c r="BF67" i="247"/>
  <c r="AV67" i="247"/>
  <c r="CH67" i="247" s="1"/>
  <c r="J67" i="247"/>
  <c r="G67" i="247"/>
  <c r="D67" i="247"/>
  <c r="A67" i="247"/>
  <c r="CZ66" i="247"/>
  <c r="CH66" i="247"/>
  <c r="BF66" i="247"/>
  <c r="AV66" i="247"/>
  <c r="J66" i="247"/>
  <c r="G66" i="247"/>
  <c r="D66" i="247"/>
  <c r="A66" i="247"/>
  <c r="CZ65" i="247"/>
  <c r="BF65" i="247"/>
  <c r="AV65" i="247"/>
  <c r="CH65" i="247" s="1"/>
  <c r="J65" i="247"/>
  <c r="G65" i="247"/>
  <c r="D65" i="247"/>
  <c r="A65" i="247"/>
  <c r="N60" i="247"/>
  <c r="N56" i="247"/>
  <c r="N53" i="247"/>
  <c r="CW46" i="247"/>
  <c r="CH34" i="247"/>
  <c r="CH122" i="247" s="1"/>
  <c r="BV34" i="247"/>
  <c r="BV78" i="247" s="1"/>
  <c r="BV122" i="247" s="1"/>
  <c r="BV34" i="247" a="1"/>
  <c r="CH33" i="247"/>
  <c r="CH121" i="247" s="1"/>
  <c r="BV33" i="247"/>
  <c r="BV77" i="247" s="1"/>
  <c r="BV121" i="247" s="1"/>
  <c r="BV33" i="247" a="1"/>
  <c r="CH32" i="247"/>
  <c r="BV32" i="247"/>
  <c r="BV76" i="247" s="1"/>
  <c r="BV120" i="247" s="1"/>
  <c r="BV32" i="247" a="1"/>
  <c r="CH31" i="247"/>
  <c r="BV31" i="247" a="1"/>
  <c r="BV31" i="247" s="1"/>
  <c r="BV75" i="247" s="1"/>
  <c r="BV119" i="247" s="1"/>
  <c r="CH30" i="247"/>
  <c r="CH118" i="247" s="1"/>
  <c r="BV30" i="247"/>
  <c r="BV74" i="247" s="1"/>
  <c r="BV118" i="247" s="1"/>
  <c r="BV30" i="247" a="1"/>
  <c r="CH29" i="247"/>
  <c r="CH117" i="247" s="1"/>
  <c r="BV29" i="247"/>
  <c r="BV73" i="247" s="1"/>
  <c r="BV117" i="247" s="1"/>
  <c r="BV29" i="247" a="1"/>
  <c r="CH28" i="247"/>
  <c r="BV28" i="247"/>
  <c r="BV72" i="247" s="1"/>
  <c r="BV116" i="247" s="1"/>
  <c r="BV28" i="247" a="1"/>
  <c r="CH27" i="247"/>
  <c r="BV27" i="247" a="1"/>
  <c r="BV27" i="247" s="1"/>
  <c r="BV71" i="247" s="1"/>
  <c r="BV115" i="247" s="1"/>
  <c r="CH26" i="247"/>
  <c r="CH114" i="247" s="1"/>
  <c r="BV26" i="247"/>
  <c r="BV70" i="247" s="1"/>
  <c r="BV114" i="247" s="1"/>
  <c r="BV26" i="247" a="1"/>
  <c r="CH25" i="247"/>
  <c r="CH113" i="247" s="1"/>
  <c r="BV25" i="247"/>
  <c r="BV69" i="247" s="1"/>
  <c r="BV113" i="247" s="1"/>
  <c r="BV25" i="247" a="1"/>
  <c r="CH24" i="247"/>
  <c r="BV24" i="247"/>
  <c r="BV68" i="247" s="1"/>
  <c r="BV112" i="247" s="1"/>
  <c r="BV24" i="247" a="1"/>
  <c r="CH23" i="247"/>
  <c r="BV23" i="247" a="1"/>
  <c r="BV23" i="247" s="1"/>
  <c r="BV67" i="247" s="1"/>
  <c r="BV111" i="247" s="1"/>
  <c r="CH22" i="247"/>
  <c r="CH110" i="247" s="1"/>
  <c r="BV22" i="247"/>
  <c r="BV66" i="247" s="1"/>
  <c r="BV110" i="247" s="1"/>
  <c r="BV22" i="247" a="1"/>
  <c r="CH21" i="247"/>
  <c r="CH109" i="247" s="1"/>
  <c r="BV21" i="247"/>
  <c r="BV65" i="247" s="1"/>
  <c r="BV109" i="247" s="1"/>
  <c r="BV21" i="247" a="1"/>
  <c r="BT17" i="247"/>
  <c r="BT61" i="247" s="1"/>
  <c r="CP15" i="247"/>
  <c r="CP59" i="247" s="1"/>
  <c r="BV15" i="247"/>
  <c r="BV103" i="247" s="1"/>
  <c r="BQ13" i="247"/>
  <c r="BQ57" i="247" s="1"/>
  <c r="BQ11" i="247"/>
  <c r="BQ99" i="247" s="1"/>
  <c r="BQ9" i="247"/>
  <c r="BQ53" i="247" s="1"/>
  <c r="BQ7" i="247"/>
  <c r="BQ51" i="247" s="1"/>
  <c r="BQ5" i="247"/>
  <c r="BQ49" i="247" s="1"/>
  <c r="BT4" i="247"/>
  <c r="BT48" i="247" s="1"/>
  <c r="CZ127" i="246"/>
  <c r="CZ126" i="246"/>
  <c r="CZ125" i="246"/>
  <c r="CZ124" i="246"/>
  <c r="CZ122" i="246"/>
  <c r="CH122" i="246"/>
  <c r="BF122" i="246"/>
  <c r="AV122" i="246"/>
  <c r="J122" i="246"/>
  <c r="G122" i="246"/>
  <c r="D122" i="246"/>
  <c r="A122" i="246"/>
  <c r="CZ121" i="246"/>
  <c r="CH121" i="246"/>
  <c r="BF121" i="246"/>
  <c r="AV121" i="246"/>
  <c r="J121" i="246"/>
  <c r="G121" i="246"/>
  <c r="D121" i="246"/>
  <c r="A121" i="246"/>
  <c r="CZ120" i="246"/>
  <c r="BF120" i="246"/>
  <c r="AV120" i="246"/>
  <c r="J120" i="246"/>
  <c r="G120" i="246"/>
  <c r="D120" i="246"/>
  <c r="A120" i="246"/>
  <c r="CZ119" i="246"/>
  <c r="BF119" i="246"/>
  <c r="AV119" i="246"/>
  <c r="J119" i="246"/>
  <c r="G119" i="246"/>
  <c r="D119" i="246"/>
  <c r="A119" i="246"/>
  <c r="CZ118" i="246"/>
  <c r="CH118" i="246"/>
  <c r="BF118" i="246"/>
  <c r="AV118" i="246"/>
  <c r="J118" i="246"/>
  <c r="G118" i="246"/>
  <c r="D118" i="246"/>
  <c r="A118" i="246"/>
  <c r="CZ117" i="246"/>
  <c r="CH117" i="246"/>
  <c r="BF117" i="246"/>
  <c r="AV117" i="246"/>
  <c r="J117" i="246"/>
  <c r="G117" i="246"/>
  <c r="D117" i="246"/>
  <c r="A117" i="246"/>
  <c r="CZ116" i="246"/>
  <c r="BF116" i="246"/>
  <c r="AV116" i="246"/>
  <c r="J116" i="246"/>
  <c r="G116" i="246"/>
  <c r="D116" i="246"/>
  <c r="A116" i="246"/>
  <c r="CZ115" i="246"/>
  <c r="BF115" i="246"/>
  <c r="AV115" i="246"/>
  <c r="J115" i="246"/>
  <c r="G115" i="246"/>
  <c r="D115" i="246"/>
  <c r="A115" i="246"/>
  <c r="CZ114" i="246"/>
  <c r="CH114" i="246"/>
  <c r="BF114" i="246"/>
  <c r="AV114" i="246"/>
  <c r="J114" i="246"/>
  <c r="G114" i="246"/>
  <c r="D114" i="246"/>
  <c r="A114" i="246"/>
  <c r="CZ113" i="246"/>
  <c r="CH113" i="246"/>
  <c r="BF113" i="246"/>
  <c r="AV113" i="246"/>
  <c r="J113" i="246"/>
  <c r="G113" i="246"/>
  <c r="D113" i="246"/>
  <c r="A113" i="246"/>
  <c r="CZ112" i="246"/>
  <c r="BF112" i="246"/>
  <c r="AV112" i="246"/>
  <c r="J112" i="246"/>
  <c r="G112" i="246"/>
  <c r="D112" i="246"/>
  <c r="A112" i="246"/>
  <c r="CZ111" i="246"/>
  <c r="BF111" i="246"/>
  <c r="AV111" i="246"/>
  <c r="J111" i="246"/>
  <c r="G111" i="246"/>
  <c r="D111" i="246"/>
  <c r="A111" i="246"/>
  <c r="CZ110" i="246"/>
  <c r="CH110" i="246"/>
  <c r="BF110" i="246"/>
  <c r="AV110" i="246"/>
  <c r="J110" i="246"/>
  <c r="G110" i="246"/>
  <c r="D110" i="246"/>
  <c r="A110" i="246"/>
  <c r="CZ109" i="246"/>
  <c r="BF109" i="246"/>
  <c r="AV109" i="246"/>
  <c r="J109" i="246"/>
  <c r="G109" i="246"/>
  <c r="D109" i="246"/>
  <c r="A109" i="246"/>
  <c r="N104" i="246"/>
  <c r="N100" i="246"/>
  <c r="N97" i="246"/>
  <c r="CW90" i="246"/>
  <c r="CZ83" i="246"/>
  <c r="CZ82" i="246"/>
  <c r="CZ81" i="246"/>
  <c r="CZ80" i="246"/>
  <c r="CZ78" i="246"/>
  <c r="BF78" i="246"/>
  <c r="CH78" i="246" s="1"/>
  <c r="AV78" i="246"/>
  <c r="J78" i="246"/>
  <c r="G78" i="246"/>
  <c r="D78" i="246"/>
  <c r="A78" i="246"/>
  <c r="CZ77" i="246"/>
  <c r="CH77" i="246"/>
  <c r="BF77" i="246"/>
  <c r="AV77" i="246"/>
  <c r="J77" i="246"/>
  <c r="G77" i="246"/>
  <c r="D77" i="246"/>
  <c r="A77" i="246"/>
  <c r="CZ76" i="246"/>
  <c r="BF76" i="246"/>
  <c r="AV76" i="246"/>
  <c r="CH76" i="246" s="1"/>
  <c r="J76" i="246"/>
  <c r="G76" i="246"/>
  <c r="D76" i="246"/>
  <c r="A76" i="246"/>
  <c r="CZ75" i="246"/>
  <c r="CH75" i="246"/>
  <c r="BF75" i="246"/>
  <c r="AV75" i="246"/>
  <c r="J75" i="246"/>
  <c r="G75" i="246"/>
  <c r="D75" i="246"/>
  <c r="A75" i="246"/>
  <c r="CZ74" i="246"/>
  <c r="BF74" i="246"/>
  <c r="CH74" i="246" s="1"/>
  <c r="AV74" i="246"/>
  <c r="J74" i="246"/>
  <c r="G74" i="246"/>
  <c r="D74" i="246"/>
  <c r="A74" i="246"/>
  <c r="CZ73" i="246"/>
  <c r="CH73" i="246"/>
  <c r="BF73" i="246"/>
  <c r="AV73" i="246"/>
  <c r="J73" i="246"/>
  <c r="G73" i="246"/>
  <c r="D73" i="246"/>
  <c r="A73" i="246"/>
  <c r="CZ72" i="246"/>
  <c r="BF72" i="246"/>
  <c r="AV72" i="246"/>
  <c r="CH72" i="246" s="1"/>
  <c r="J72" i="246"/>
  <c r="G72" i="246"/>
  <c r="D72" i="246"/>
  <c r="A72" i="246"/>
  <c r="CZ71" i="246"/>
  <c r="CH71" i="246"/>
  <c r="BF71" i="246"/>
  <c r="AV71" i="246"/>
  <c r="J71" i="246"/>
  <c r="G71" i="246"/>
  <c r="D71" i="246"/>
  <c r="A71" i="246"/>
  <c r="CZ70" i="246"/>
  <c r="BF70" i="246"/>
  <c r="CH70" i="246" s="1"/>
  <c r="AV70" i="246"/>
  <c r="J70" i="246"/>
  <c r="G70" i="246"/>
  <c r="D70" i="246"/>
  <c r="A70" i="246"/>
  <c r="CZ69" i="246"/>
  <c r="CH69" i="246"/>
  <c r="BF69" i="246"/>
  <c r="AV69" i="246"/>
  <c r="J69" i="246"/>
  <c r="G69" i="246"/>
  <c r="D69" i="246"/>
  <c r="A69" i="246"/>
  <c r="CZ68" i="246"/>
  <c r="BF68" i="246"/>
  <c r="AV68" i="246"/>
  <c r="CH68" i="246" s="1"/>
  <c r="J68" i="246"/>
  <c r="G68" i="246"/>
  <c r="D68" i="246"/>
  <c r="A68" i="246"/>
  <c r="CZ67" i="246"/>
  <c r="CH67" i="246"/>
  <c r="BF67" i="246"/>
  <c r="AV67" i="246"/>
  <c r="J67" i="246"/>
  <c r="G67" i="246"/>
  <c r="D67" i="246"/>
  <c r="A67" i="246"/>
  <c r="CZ66" i="246"/>
  <c r="BF66" i="246"/>
  <c r="CH66" i="246" s="1"/>
  <c r="AV66" i="246"/>
  <c r="J66" i="246"/>
  <c r="G66" i="246"/>
  <c r="D66" i="246"/>
  <c r="A66" i="246"/>
  <c r="CZ65" i="246"/>
  <c r="BF65" i="246"/>
  <c r="AV65" i="246"/>
  <c r="J65" i="246"/>
  <c r="G65" i="246"/>
  <c r="D65" i="246"/>
  <c r="A65" i="246"/>
  <c r="N60" i="246"/>
  <c r="N56" i="246"/>
  <c r="N53" i="246"/>
  <c r="CW46" i="246"/>
  <c r="CH34" i="246"/>
  <c r="BV34" i="246" a="1"/>
  <c r="BV34" i="246" s="1"/>
  <c r="BV78" i="246" s="1"/>
  <c r="BV122" i="246" s="1"/>
  <c r="CH33" i="246"/>
  <c r="BV33" i="246"/>
  <c r="BV77" i="246" s="1"/>
  <c r="BV121" i="246" s="1"/>
  <c r="BV33" i="246" a="1"/>
  <c r="CH32" i="246"/>
  <c r="CH120" i="246" s="1"/>
  <c r="BV32" i="246" a="1"/>
  <c r="BV32" i="246" s="1"/>
  <c r="BV76" i="246" s="1"/>
  <c r="BV120" i="246" s="1"/>
  <c r="CH31" i="246"/>
  <c r="CH119" i="246" s="1"/>
  <c r="BV31" i="246" a="1"/>
  <c r="BV31" i="246" s="1"/>
  <c r="BV75" i="246" s="1"/>
  <c r="BV119" i="246" s="1"/>
  <c r="CH30" i="246"/>
  <c r="BV30" i="246" a="1"/>
  <c r="BV30" i="246" s="1"/>
  <c r="BV74" i="246" s="1"/>
  <c r="BV118" i="246" s="1"/>
  <c r="CH29" i="246"/>
  <c r="BV29" i="246"/>
  <c r="BV73" i="246" s="1"/>
  <c r="BV117" i="246" s="1"/>
  <c r="BV29" i="246" a="1"/>
  <c r="CH28" i="246"/>
  <c r="CH116" i="246" s="1"/>
  <c r="BV28" i="246" a="1"/>
  <c r="BV28" i="246" s="1"/>
  <c r="BV72" i="246" s="1"/>
  <c r="BV116" i="246" s="1"/>
  <c r="CH27" i="246"/>
  <c r="CH115" i="246" s="1"/>
  <c r="BV27" i="246" a="1"/>
  <c r="BV27" i="246" s="1"/>
  <c r="BV71" i="246" s="1"/>
  <c r="BV115" i="246" s="1"/>
  <c r="CH26" i="246"/>
  <c r="BV26" i="246" a="1"/>
  <c r="BV26" i="246" s="1"/>
  <c r="BV70" i="246" s="1"/>
  <c r="BV114" i="246" s="1"/>
  <c r="CH25" i="246"/>
  <c r="BV25" i="246"/>
  <c r="BV69" i="246" s="1"/>
  <c r="BV113" i="246" s="1"/>
  <c r="BV25" i="246" a="1"/>
  <c r="CH24" i="246"/>
  <c r="CH112" i="246" s="1"/>
  <c r="BV24" i="246" a="1"/>
  <c r="BV24" i="246" s="1"/>
  <c r="BV68" i="246" s="1"/>
  <c r="BV112" i="246" s="1"/>
  <c r="CH23" i="246"/>
  <c r="CH111" i="246" s="1"/>
  <c r="BV23" i="246" a="1"/>
  <c r="BV23" i="246" s="1"/>
  <c r="BV67" i="246" s="1"/>
  <c r="BV111" i="246" s="1"/>
  <c r="CH22" i="246"/>
  <c r="BV22" i="246" a="1"/>
  <c r="BV22" i="246" s="1"/>
  <c r="BV66" i="246" s="1"/>
  <c r="BV110" i="246" s="1"/>
  <c r="CH21" i="246"/>
  <c r="CH109" i="246" s="1"/>
  <c r="BV21" i="246"/>
  <c r="BV65" i="246" s="1"/>
  <c r="BV109" i="246" s="1"/>
  <c r="BV21" i="246" a="1"/>
  <c r="BT17" i="246"/>
  <c r="BT61" i="246" s="1"/>
  <c r="CP15" i="246"/>
  <c r="CP59" i="246" s="1"/>
  <c r="BV15" i="246"/>
  <c r="BV103" i="246" s="1"/>
  <c r="BQ13" i="246"/>
  <c r="BQ57" i="246" s="1"/>
  <c r="BQ11" i="246"/>
  <c r="BQ99" i="246" s="1"/>
  <c r="BQ9" i="246"/>
  <c r="BQ53" i="246" s="1"/>
  <c r="BQ7" i="246"/>
  <c r="BQ95" i="246" s="1"/>
  <c r="BQ5" i="246"/>
  <c r="BQ93" i="246" s="1"/>
  <c r="BT4" i="246"/>
  <c r="BT92" i="246" s="1"/>
  <c r="CZ127" i="245"/>
  <c r="CZ126" i="245"/>
  <c r="CZ125" i="245"/>
  <c r="CZ124" i="245"/>
  <c r="CZ122" i="245"/>
  <c r="BF122" i="245"/>
  <c r="AV122" i="245"/>
  <c r="J122" i="245"/>
  <c r="G122" i="245"/>
  <c r="D122" i="245"/>
  <c r="A122" i="245"/>
  <c r="CZ121" i="245"/>
  <c r="BF121" i="245"/>
  <c r="AV121" i="245"/>
  <c r="J121" i="245"/>
  <c r="G121" i="245"/>
  <c r="D121" i="245"/>
  <c r="A121" i="245"/>
  <c r="CZ120" i="245"/>
  <c r="CH120" i="245"/>
  <c r="BF120" i="245"/>
  <c r="AV120" i="245"/>
  <c r="J120" i="245"/>
  <c r="G120" i="245"/>
  <c r="D120" i="245"/>
  <c r="A120" i="245"/>
  <c r="CZ119" i="245"/>
  <c r="CH119" i="245"/>
  <c r="BF119" i="245"/>
  <c r="AV119" i="245"/>
  <c r="J119" i="245"/>
  <c r="G119" i="245"/>
  <c r="D119" i="245"/>
  <c r="A119" i="245"/>
  <c r="CZ118" i="245"/>
  <c r="BF118" i="245"/>
  <c r="AV118" i="245"/>
  <c r="J118" i="245"/>
  <c r="G118" i="245"/>
  <c r="D118" i="245"/>
  <c r="A118" i="245"/>
  <c r="CZ117" i="245"/>
  <c r="BF117" i="245"/>
  <c r="AV117" i="245"/>
  <c r="J117" i="245"/>
  <c r="G117" i="245"/>
  <c r="D117" i="245"/>
  <c r="A117" i="245"/>
  <c r="CZ116" i="245"/>
  <c r="CH116" i="245"/>
  <c r="BF116" i="245"/>
  <c r="AV116" i="245"/>
  <c r="J116" i="245"/>
  <c r="G116" i="245"/>
  <c r="D116" i="245"/>
  <c r="A116" i="245"/>
  <c r="CZ115" i="245"/>
  <c r="CH115" i="245"/>
  <c r="BF115" i="245"/>
  <c r="AV115" i="245"/>
  <c r="J115" i="245"/>
  <c r="G115" i="245"/>
  <c r="D115" i="245"/>
  <c r="A115" i="245"/>
  <c r="CZ114" i="245"/>
  <c r="BF114" i="245"/>
  <c r="AV114" i="245"/>
  <c r="J114" i="245"/>
  <c r="G114" i="245"/>
  <c r="D114" i="245"/>
  <c r="A114" i="245"/>
  <c r="CZ113" i="245"/>
  <c r="BF113" i="245"/>
  <c r="AV113" i="245"/>
  <c r="J113" i="245"/>
  <c r="G113" i="245"/>
  <c r="D113" i="245"/>
  <c r="A113" i="245"/>
  <c r="CZ112" i="245"/>
  <c r="CH112" i="245"/>
  <c r="BF112" i="245"/>
  <c r="AV112" i="245"/>
  <c r="J112" i="245"/>
  <c r="G112" i="245"/>
  <c r="D112" i="245"/>
  <c r="A112" i="245"/>
  <c r="CZ111" i="245"/>
  <c r="CH111" i="245"/>
  <c r="BF111" i="245"/>
  <c r="AV111" i="245"/>
  <c r="J111" i="245"/>
  <c r="G111" i="245"/>
  <c r="D111" i="245"/>
  <c r="A111" i="245"/>
  <c r="CZ110" i="245"/>
  <c r="BF110" i="245"/>
  <c r="AV110" i="245"/>
  <c r="J110" i="245"/>
  <c r="G110" i="245"/>
  <c r="D110" i="245"/>
  <c r="A110" i="245"/>
  <c r="CZ109" i="245"/>
  <c r="BF109" i="245"/>
  <c r="AV109" i="245"/>
  <c r="J109" i="245"/>
  <c r="G109" i="245"/>
  <c r="D109" i="245"/>
  <c r="A109" i="245"/>
  <c r="N104" i="245"/>
  <c r="N100" i="245"/>
  <c r="N97" i="245"/>
  <c r="CW90" i="245"/>
  <c r="CZ83" i="245"/>
  <c r="CZ82" i="245"/>
  <c r="CZ81" i="245"/>
  <c r="CZ80" i="245"/>
  <c r="CZ78" i="245"/>
  <c r="CH78" i="245"/>
  <c r="BF78" i="245"/>
  <c r="AV78" i="245"/>
  <c r="J78" i="245"/>
  <c r="G78" i="245"/>
  <c r="D78" i="245"/>
  <c r="A78" i="245"/>
  <c r="CZ77" i="245"/>
  <c r="CH77" i="245"/>
  <c r="BF77" i="245"/>
  <c r="AV77" i="245"/>
  <c r="J77" i="245"/>
  <c r="G77" i="245"/>
  <c r="D77" i="245"/>
  <c r="A77" i="245"/>
  <c r="CZ76" i="245"/>
  <c r="BF76" i="245"/>
  <c r="AV76" i="245"/>
  <c r="CH76" i="245" s="1"/>
  <c r="J76" i="245"/>
  <c r="G76" i="245"/>
  <c r="D76" i="245"/>
  <c r="A76" i="245"/>
  <c r="CZ75" i="245"/>
  <c r="BF75" i="245"/>
  <c r="CH75" i="245" s="1"/>
  <c r="AV75" i="245"/>
  <c r="J75" i="245"/>
  <c r="G75" i="245"/>
  <c r="D75" i="245"/>
  <c r="A75" i="245"/>
  <c r="CZ74" i="245"/>
  <c r="CH74" i="245"/>
  <c r="BF74" i="245"/>
  <c r="AV74" i="245"/>
  <c r="J74" i="245"/>
  <c r="G74" i="245"/>
  <c r="D74" i="245"/>
  <c r="A74" i="245"/>
  <c r="CZ73" i="245"/>
  <c r="CH73" i="245"/>
  <c r="BF73" i="245"/>
  <c r="AV73" i="245"/>
  <c r="J73" i="245"/>
  <c r="G73" i="245"/>
  <c r="D73" i="245"/>
  <c r="A73" i="245"/>
  <c r="CZ72" i="245"/>
  <c r="BF72" i="245"/>
  <c r="AV72" i="245"/>
  <c r="CH72" i="245" s="1"/>
  <c r="J72" i="245"/>
  <c r="G72" i="245"/>
  <c r="D72" i="245"/>
  <c r="A72" i="245"/>
  <c r="CZ71" i="245"/>
  <c r="BF71" i="245"/>
  <c r="CH71" i="245" s="1"/>
  <c r="AV71" i="245"/>
  <c r="J71" i="245"/>
  <c r="G71" i="245"/>
  <c r="D71" i="245"/>
  <c r="A71" i="245"/>
  <c r="CZ70" i="245"/>
  <c r="CH70" i="245"/>
  <c r="BF70" i="245"/>
  <c r="AV70" i="245"/>
  <c r="J70" i="245"/>
  <c r="G70" i="245"/>
  <c r="D70" i="245"/>
  <c r="A70" i="245"/>
  <c r="CZ69" i="245"/>
  <c r="CH69" i="245"/>
  <c r="BF69" i="245"/>
  <c r="AV69" i="245"/>
  <c r="J69" i="245"/>
  <c r="G69" i="245"/>
  <c r="D69" i="245"/>
  <c r="A69" i="245"/>
  <c r="CZ68" i="245"/>
  <c r="BF68" i="245"/>
  <c r="AV68" i="245"/>
  <c r="CH68" i="245" s="1"/>
  <c r="J68" i="245"/>
  <c r="G68" i="245"/>
  <c r="D68" i="245"/>
  <c r="A68" i="245"/>
  <c r="CZ67" i="245"/>
  <c r="BF67" i="245"/>
  <c r="CH67" i="245" s="1"/>
  <c r="AV67" i="245"/>
  <c r="J67" i="245"/>
  <c r="G67" i="245"/>
  <c r="D67" i="245"/>
  <c r="A67" i="245"/>
  <c r="CZ66" i="245"/>
  <c r="CH66" i="245"/>
  <c r="BF66" i="245"/>
  <c r="AV66" i="245"/>
  <c r="J66" i="245"/>
  <c r="G66" i="245"/>
  <c r="D66" i="245"/>
  <c r="A66" i="245"/>
  <c r="CZ65" i="245"/>
  <c r="BF65" i="245"/>
  <c r="AV65" i="245"/>
  <c r="J65" i="245"/>
  <c r="G65" i="245"/>
  <c r="D65" i="245"/>
  <c r="A65" i="245"/>
  <c r="N60" i="245"/>
  <c r="N56" i="245"/>
  <c r="N53" i="245"/>
  <c r="CW46" i="245"/>
  <c r="CH34" i="245"/>
  <c r="CH122" i="245" s="1"/>
  <c r="BV34" i="245" a="1"/>
  <c r="BV34" i="245" s="1"/>
  <c r="BV78" i="245" s="1"/>
  <c r="BV122" i="245" s="1"/>
  <c r="CH33" i="245"/>
  <c r="CH121" i="245" s="1"/>
  <c r="BV33" i="245"/>
  <c r="BV77" i="245" s="1"/>
  <c r="BV121" i="245" s="1"/>
  <c r="BV33" i="245" a="1"/>
  <c r="CH32" i="245"/>
  <c r="BV32" i="245"/>
  <c r="BV76" i="245" s="1"/>
  <c r="BV120" i="245" s="1"/>
  <c r="BV32" i="245" a="1"/>
  <c r="CH31" i="245"/>
  <c r="BV31" i="245" a="1"/>
  <c r="BV31" i="245" s="1"/>
  <c r="BV75" i="245" s="1"/>
  <c r="BV119" i="245" s="1"/>
  <c r="CH30" i="245"/>
  <c r="CH118" i="245" s="1"/>
  <c r="BV30" i="245" a="1"/>
  <c r="BV30" i="245" s="1"/>
  <c r="BV74" i="245" s="1"/>
  <c r="BV118" i="245" s="1"/>
  <c r="CH29" i="245"/>
  <c r="CH117" i="245" s="1"/>
  <c r="BV29" i="245"/>
  <c r="BV73" i="245" s="1"/>
  <c r="BV117" i="245" s="1"/>
  <c r="BV29" i="245" a="1"/>
  <c r="CH28" i="245"/>
  <c r="BV28" i="245"/>
  <c r="BV72" i="245" s="1"/>
  <c r="BV116" i="245" s="1"/>
  <c r="BV28" i="245" a="1"/>
  <c r="CH27" i="245"/>
  <c r="BV27" i="245" a="1"/>
  <c r="BV27" i="245" s="1"/>
  <c r="BV71" i="245" s="1"/>
  <c r="BV115" i="245" s="1"/>
  <c r="CH26" i="245"/>
  <c r="CH114" i="245" s="1"/>
  <c r="BV26" i="245" a="1"/>
  <c r="BV26" i="245" s="1"/>
  <c r="BV70" i="245" s="1"/>
  <c r="BV114" i="245" s="1"/>
  <c r="CH25" i="245"/>
  <c r="CH113" i="245" s="1"/>
  <c r="BV25" i="245"/>
  <c r="BV69" i="245" s="1"/>
  <c r="BV113" i="245" s="1"/>
  <c r="BV25" i="245" a="1"/>
  <c r="CH24" i="245"/>
  <c r="BV24" i="245"/>
  <c r="BV68" i="245" s="1"/>
  <c r="BV112" i="245" s="1"/>
  <c r="BV24" i="245" a="1"/>
  <c r="CH23" i="245"/>
  <c r="BV23" i="245" a="1"/>
  <c r="BV23" i="245" s="1"/>
  <c r="BV67" i="245" s="1"/>
  <c r="BV111" i="245" s="1"/>
  <c r="CH22" i="245"/>
  <c r="CH110" i="245" s="1"/>
  <c r="BV22" i="245" a="1"/>
  <c r="BV22" i="245" s="1"/>
  <c r="BV66" i="245" s="1"/>
  <c r="BV110" i="245" s="1"/>
  <c r="CH21" i="245"/>
  <c r="CH109" i="245" s="1"/>
  <c r="BV21" i="245"/>
  <c r="BV65" i="245" s="1"/>
  <c r="BV109" i="245" s="1"/>
  <c r="BV21" i="245" a="1"/>
  <c r="BT17" i="245"/>
  <c r="BT61" i="245" s="1"/>
  <c r="CP15" i="245"/>
  <c r="CP59" i="245" s="1"/>
  <c r="BV15" i="245"/>
  <c r="BV59" i="245" s="1"/>
  <c r="BQ13" i="245"/>
  <c r="BQ101" i="245" s="1"/>
  <c r="BQ11" i="245"/>
  <c r="BQ55" i="245" s="1"/>
  <c r="BQ9" i="245"/>
  <c r="BQ97" i="245" s="1"/>
  <c r="BQ7" i="245"/>
  <c r="BQ51" i="245" s="1"/>
  <c r="BQ5" i="245"/>
  <c r="BQ49" i="245" s="1"/>
  <c r="BT4" i="245"/>
  <c r="BT92" i="245" s="1"/>
  <c r="CZ127" i="244"/>
  <c r="CZ126" i="244"/>
  <c r="CZ125" i="244"/>
  <c r="CZ124" i="244"/>
  <c r="CZ122" i="244"/>
  <c r="BF122" i="244"/>
  <c r="AV122" i="244"/>
  <c r="J122" i="244"/>
  <c r="G122" i="244"/>
  <c r="D122" i="244"/>
  <c r="A122" i="244"/>
  <c r="CZ121" i="244"/>
  <c r="BF121" i="244"/>
  <c r="AV121" i="244"/>
  <c r="J121" i="244"/>
  <c r="G121" i="244"/>
  <c r="D121" i="244"/>
  <c r="A121" i="244"/>
  <c r="CZ120" i="244"/>
  <c r="CH120" i="244"/>
  <c r="BF120" i="244"/>
  <c r="AV120" i="244"/>
  <c r="J120" i="244"/>
  <c r="G120" i="244"/>
  <c r="D120" i="244"/>
  <c r="A120" i="244"/>
  <c r="CZ119" i="244"/>
  <c r="CH119" i="244"/>
  <c r="BF119" i="244"/>
  <c r="AV119" i="244"/>
  <c r="J119" i="244"/>
  <c r="G119" i="244"/>
  <c r="D119" i="244"/>
  <c r="A119" i="244"/>
  <c r="CZ118" i="244"/>
  <c r="BF118" i="244"/>
  <c r="AV118" i="244"/>
  <c r="J118" i="244"/>
  <c r="G118" i="244"/>
  <c r="D118" i="244"/>
  <c r="A118" i="244"/>
  <c r="CZ117" i="244"/>
  <c r="BF117" i="244"/>
  <c r="AV117" i="244"/>
  <c r="J117" i="244"/>
  <c r="G117" i="244"/>
  <c r="D117" i="244"/>
  <c r="A117" i="244"/>
  <c r="CZ116" i="244"/>
  <c r="CH116" i="244"/>
  <c r="BF116" i="244"/>
  <c r="AV116" i="244"/>
  <c r="J116" i="244"/>
  <c r="G116" i="244"/>
  <c r="D116" i="244"/>
  <c r="A116" i="244"/>
  <c r="CZ115" i="244"/>
  <c r="CH115" i="244"/>
  <c r="BF115" i="244"/>
  <c r="AV115" i="244"/>
  <c r="J115" i="244"/>
  <c r="G115" i="244"/>
  <c r="D115" i="244"/>
  <c r="A115" i="244"/>
  <c r="CZ114" i="244"/>
  <c r="BF114" i="244"/>
  <c r="AV114" i="244"/>
  <c r="J114" i="244"/>
  <c r="G114" i="244"/>
  <c r="D114" i="244"/>
  <c r="A114" i="244"/>
  <c r="CZ113" i="244"/>
  <c r="BF113" i="244"/>
  <c r="AV113" i="244"/>
  <c r="J113" i="244"/>
  <c r="G113" i="244"/>
  <c r="D113" i="244"/>
  <c r="A113" i="244"/>
  <c r="CZ112" i="244"/>
  <c r="CH112" i="244"/>
  <c r="BF112" i="244"/>
  <c r="AV112" i="244"/>
  <c r="J112" i="244"/>
  <c r="G112" i="244"/>
  <c r="D112" i="244"/>
  <c r="A112" i="244"/>
  <c r="CZ111" i="244"/>
  <c r="CH111" i="244"/>
  <c r="BF111" i="244"/>
  <c r="AV111" i="244"/>
  <c r="J111" i="244"/>
  <c r="G111" i="244"/>
  <c r="D111" i="244"/>
  <c r="A111" i="244"/>
  <c r="CZ110" i="244"/>
  <c r="BF110" i="244"/>
  <c r="AV110" i="244"/>
  <c r="J110" i="244"/>
  <c r="G110" i="244"/>
  <c r="D110" i="244"/>
  <c r="A110" i="244"/>
  <c r="CZ109" i="244"/>
  <c r="BF109" i="244"/>
  <c r="AV109" i="244"/>
  <c r="J109" i="244"/>
  <c r="G109" i="244"/>
  <c r="D109" i="244"/>
  <c r="A109" i="244"/>
  <c r="N104" i="244"/>
  <c r="N100" i="244"/>
  <c r="N97" i="244"/>
  <c r="CW90" i="244"/>
  <c r="CZ83" i="244"/>
  <c r="CZ82" i="244"/>
  <c r="CZ81" i="244"/>
  <c r="CZ80" i="244"/>
  <c r="CZ78" i="244"/>
  <c r="BF78" i="244"/>
  <c r="AV78" i="244"/>
  <c r="CH78" i="244" s="1"/>
  <c r="J78" i="244"/>
  <c r="G78" i="244"/>
  <c r="D78" i="244"/>
  <c r="A78" i="244"/>
  <c r="CZ77" i="244"/>
  <c r="CH77" i="244"/>
  <c r="BF77" i="244"/>
  <c r="AV77" i="244"/>
  <c r="J77" i="244"/>
  <c r="G77" i="244"/>
  <c r="D77" i="244"/>
  <c r="A77" i="244"/>
  <c r="CZ76" i="244"/>
  <c r="CH76" i="244"/>
  <c r="BF76" i="244"/>
  <c r="AV76" i="244"/>
  <c r="J76" i="244"/>
  <c r="G76" i="244"/>
  <c r="D76" i="244"/>
  <c r="A76" i="244"/>
  <c r="CZ75" i="244"/>
  <c r="BF75" i="244"/>
  <c r="AV75" i="244"/>
  <c r="CH75" i="244" s="1"/>
  <c r="J75" i="244"/>
  <c r="G75" i="244"/>
  <c r="D75" i="244"/>
  <c r="A75" i="244"/>
  <c r="CZ74" i="244"/>
  <c r="BF74" i="244"/>
  <c r="AV74" i="244"/>
  <c r="CH74" i="244" s="1"/>
  <c r="J74" i="244"/>
  <c r="G74" i="244"/>
  <c r="D74" i="244"/>
  <c r="A74" i="244"/>
  <c r="CZ73" i="244"/>
  <c r="CH73" i="244"/>
  <c r="BF73" i="244"/>
  <c r="AV73" i="244"/>
  <c r="J73" i="244"/>
  <c r="G73" i="244"/>
  <c r="D73" i="244"/>
  <c r="A73" i="244"/>
  <c r="CZ72" i="244"/>
  <c r="CH72" i="244"/>
  <c r="BF72" i="244"/>
  <c r="AV72" i="244"/>
  <c r="J72" i="244"/>
  <c r="G72" i="244"/>
  <c r="D72" i="244"/>
  <c r="A72" i="244"/>
  <c r="CZ71" i="244"/>
  <c r="BF71" i="244"/>
  <c r="AV71" i="244"/>
  <c r="CH71" i="244" s="1"/>
  <c r="J71" i="244"/>
  <c r="G71" i="244"/>
  <c r="D71" i="244"/>
  <c r="A71" i="244"/>
  <c r="CZ70" i="244"/>
  <c r="BF70" i="244"/>
  <c r="AV70" i="244"/>
  <c r="CH70" i="244" s="1"/>
  <c r="J70" i="244"/>
  <c r="G70" i="244"/>
  <c r="D70" i="244"/>
  <c r="A70" i="244"/>
  <c r="CZ69" i="244"/>
  <c r="CH69" i="244"/>
  <c r="BF69" i="244"/>
  <c r="AV69" i="244"/>
  <c r="J69" i="244"/>
  <c r="G69" i="244"/>
  <c r="D69" i="244"/>
  <c r="A69" i="244"/>
  <c r="CZ68" i="244"/>
  <c r="CH68" i="244"/>
  <c r="BF68" i="244"/>
  <c r="AV68" i="244"/>
  <c r="J68" i="244"/>
  <c r="G68" i="244"/>
  <c r="D68" i="244"/>
  <c r="A68" i="244"/>
  <c r="CZ67" i="244"/>
  <c r="BF67" i="244"/>
  <c r="AV67" i="244"/>
  <c r="CH67" i="244" s="1"/>
  <c r="J67" i="244"/>
  <c r="G67" i="244"/>
  <c r="D67" i="244"/>
  <c r="A67" i="244"/>
  <c r="CZ66" i="244"/>
  <c r="BF66" i="244"/>
  <c r="AV66" i="244"/>
  <c r="CH66" i="244" s="1"/>
  <c r="J66" i="244"/>
  <c r="G66" i="244"/>
  <c r="D66" i="244"/>
  <c r="A66" i="244"/>
  <c r="CZ65" i="244"/>
  <c r="BF65" i="244"/>
  <c r="AV65" i="244"/>
  <c r="J65" i="244"/>
  <c r="G65" i="244"/>
  <c r="D65" i="244"/>
  <c r="A65" i="244"/>
  <c r="N60" i="244"/>
  <c r="N56" i="244"/>
  <c r="N53" i="244"/>
  <c r="CW46" i="244"/>
  <c r="CH34" i="244"/>
  <c r="CH122" i="244" s="1"/>
  <c r="BV34" i="244"/>
  <c r="BV78" i="244" s="1"/>
  <c r="BV122" i="244" s="1"/>
  <c r="BV34" i="244" a="1"/>
  <c r="CH33" i="244"/>
  <c r="CH121" i="244" s="1"/>
  <c r="BV33" i="244"/>
  <c r="BV77" i="244" s="1"/>
  <c r="BV121" i="244" s="1"/>
  <c r="BV33" i="244" a="1"/>
  <c r="CH32" i="244"/>
  <c r="BV32" i="244" a="1"/>
  <c r="BV32" i="244" s="1"/>
  <c r="BV76" i="244" s="1"/>
  <c r="BV120" i="244" s="1"/>
  <c r="CH31" i="244"/>
  <c r="BV31" i="244" a="1"/>
  <c r="BV31" i="244" s="1"/>
  <c r="BV75" i="244" s="1"/>
  <c r="BV119" i="244" s="1"/>
  <c r="CH30" i="244"/>
  <c r="CH118" i="244" s="1"/>
  <c r="BV30" i="244"/>
  <c r="BV74" i="244" s="1"/>
  <c r="BV118" i="244" s="1"/>
  <c r="BV30" i="244" a="1"/>
  <c r="CH29" i="244"/>
  <c r="CH117" i="244" s="1"/>
  <c r="BV29" i="244"/>
  <c r="BV73" i="244" s="1"/>
  <c r="BV117" i="244" s="1"/>
  <c r="BV29" i="244" a="1"/>
  <c r="CH28" i="244"/>
  <c r="BV28" i="244" a="1"/>
  <c r="BV28" i="244" s="1"/>
  <c r="BV72" i="244" s="1"/>
  <c r="BV116" i="244" s="1"/>
  <c r="CH27" i="244"/>
  <c r="BV27" i="244" a="1"/>
  <c r="BV27" i="244" s="1"/>
  <c r="BV71" i="244" s="1"/>
  <c r="BV115" i="244" s="1"/>
  <c r="CH26" i="244"/>
  <c r="CH114" i="244" s="1"/>
  <c r="BV26" i="244"/>
  <c r="BV70" i="244" s="1"/>
  <c r="BV114" i="244" s="1"/>
  <c r="BV26" i="244" a="1"/>
  <c r="CH25" i="244"/>
  <c r="CH113" i="244" s="1"/>
  <c r="BV25" i="244"/>
  <c r="BV69" i="244" s="1"/>
  <c r="BV113" i="244" s="1"/>
  <c r="BV25" i="244" a="1"/>
  <c r="CH24" i="244"/>
  <c r="BV24" i="244" a="1"/>
  <c r="BV24" i="244" s="1"/>
  <c r="BV68" i="244" s="1"/>
  <c r="BV112" i="244" s="1"/>
  <c r="CH23" i="244"/>
  <c r="BV23" i="244" a="1"/>
  <c r="BV23" i="244" s="1"/>
  <c r="BV67" i="244" s="1"/>
  <c r="BV111" i="244" s="1"/>
  <c r="CH22" i="244"/>
  <c r="CH110" i="244" s="1"/>
  <c r="BV22" i="244"/>
  <c r="BV66" i="244" s="1"/>
  <c r="BV110" i="244" s="1"/>
  <c r="BV22" i="244" a="1"/>
  <c r="CH21" i="244"/>
  <c r="CH109" i="244" s="1"/>
  <c r="BV21" i="244"/>
  <c r="BV65" i="244" s="1"/>
  <c r="BV109" i="244" s="1"/>
  <c r="BV21" i="244" a="1"/>
  <c r="BT17" i="244"/>
  <c r="BT105" i="244" s="1"/>
  <c r="CP15" i="244"/>
  <c r="CP103" i="244" s="1"/>
  <c r="BV15" i="244"/>
  <c r="BV103" i="244" s="1"/>
  <c r="BQ13" i="244"/>
  <c r="BQ101" i="244" s="1"/>
  <c r="BQ11" i="244"/>
  <c r="BQ55" i="244" s="1"/>
  <c r="BQ9" i="244"/>
  <c r="BQ53" i="244" s="1"/>
  <c r="BQ7" i="244"/>
  <c r="BQ51" i="244" s="1"/>
  <c r="BQ5" i="244"/>
  <c r="BQ49" i="244" s="1"/>
  <c r="BT4" i="244"/>
  <c r="BT48" i="244" s="1"/>
  <c r="CZ127" i="243"/>
  <c r="CZ126" i="243"/>
  <c r="CZ125" i="243"/>
  <c r="CZ124" i="243"/>
  <c r="CZ122" i="243"/>
  <c r="CH122" i="243"/>
  <c r="BF122" i="243"/>
  <c r="AV122" i="243"/>
  <c r="J122" i="243"/>
  <c r="G122" i="243"/>
  <c r="D122" i="243"/>
  <c r="A122" i="243"/>
  <c r="CZ121" i="243"/>
  <c r="CH121" i="243"/>
  <c r="BF121" i="243"/>
  <c r="AV121" i="243"/>
  <c r="J121" i="243"/>
  <c r="G121" i="243"/>
  <c r="D121" i="243"/>
  <c r="A121" i="243"/>
  <c r="CZ120" i="243"/>
  <c r="BF120" i="243"/>
  <c r="AV120" i="243"/>
  <c r="J120" i="243"/>
  <c r="G120" i="243"/>
  <c r="D120" i="243"/>
  <c r="A120" i="243"/>
  <c r="CZ119" i="243"/>
  <c r="BF119" i="243"/>
  <c r="AV119" i="243"/>
  <c r="J119" i="243"/>
  <c r="G119" i="243"/>
  <c r="D119" i="243"/>
  <c r="A119" i="243"/>
  <c r="CZ118" i="243"/>
  <c r="CH118" i="243"/>
  <c r="BF118" i="243"/>
  <c r="AV118" i="243"/>
  <c r="J118" i="243"/>
  <c r="G118" i="243"/>
  <c r="D118" i="243"/>
  <c r="A118" i="243"/>
  <c r="CZ117" i="243"/>
  <c r="CH117" i="243"/>
  <c r="BF117" i="243"/>
  <c r="AV117" i="243"/>
  <c r="J117" i="243"/>
  <c r="G117" i="243"/>
  <c r="D117" i="243"/>
  <c r="A117" i="243"/>
  <c r="CZ116" i="243"/>
  <c r="BF116" i="243"/>
  <c r="AV116" i="243"/>
  <c r="J116" i="243"/>
  <c r="G116" i="243"/>
  <c r="D116" i="243"/>
  <c r="A116" i="243"/>
  <c r="CZ115" i="243"/>
  <c r="BF115" i="243"/>
  <c r="AV115" i="243"/>
  <c r="J115" i="243"/>
  <c r="G115" i="243"/>
  <c r="D115" i="243"/>
  <c r="A115" i="243"/>
  <c r="CZ114" i="243"/>
  <c r="CH114" i="243"/>
  <c r="BF114" i="243"/>
  <c r="AV114" i="243"/>
  <c r="J114" i="243"/>
  <c r="G114" i="243"/>
  <c r="D114" i="243"/>
  <c r="A114" i="243"/>
  <c r="CZ113" i="243"/>
  <c r="CH113" i="243"/>
  <c r="BF113" i="243"/>
  <c r="AV113" i="243"/>
  <c r="J113" i="243"/>
  <c r="G113" i="243"/>
  <c r="D113" i="243"/>
  <c r="A113" i="243"/>
  <c r="CZ112" i="243"/>
  <c r="BF112" i="243"/>
  <c r="AV112" i="243"/>
  <c r="J112" i="243"/>
  <c r="G112" i="243"/>
  <c r="D112" i="243"/>
  <c r="A112" i="243"/>
  <c r="CZ111" i="243"/>
  <c r="BF111" i="243"/>
  <c r="AV111" i="243"/>
  <c r="J111" i="243"/>
  <c r="G111" i="243"/>
  <c r="D111" i="243"/>
  <c r="A111" i="243"/>
  <c r="CZ110" i="243"/>
  <c r="CH110" i="243"/>
  <c r="BF110" i="243"/>
  <c r="AV110" i="243"/>
  <c r="J110" i="243"/>
  <c r="G110" i="243"/>
  <c r="D110" i="243"/>
  <c r="A110" i="243"/>
  <c r="CZ109" i="243"/>
  <c r="BF109" i="243"/>
  <c r="AV109" i="243"/>
  <c r="J109" i="243"/>
  <c r="G109" i="243"/>
  <c r="D109" i="243"/>
  <c r="A109" i="243"/>
  <c r="N104" i="243"/>
  <c r="N100" i="243"/>
  <c r="N97" i="243"/>
  <c r="CW90" i="243"/>
  <c r="CZ83" i="243"/>
  <c r="CZ82" i="243"/>
  <c r="CZ81" i="243"/>
  <c r="CZ80" i="243"/>
  <c r="CZ78" i="243"/>
  <c r="CH78" i="243"/>
  <c r="BF78" i="243"/>
  <c r="AV78" i="243"/>
  <c r="J78" i="243"/>
  <c r="G78" i="243"/>
  <c r="D78" i="243"/>
  <c r="A78" i="243"/>
  <c r="CZ77" i="243"/>
  <c r="CH77" i="243"/>
  <c r="BF77" i="243"/>
  <c r="AV77" i="243"/>
  <c r="J77" i="243"/>
  <c r="G77" i="243"/>
  <c r="D77" i="243"/>
  <c r="A77" i="243"/>
  <c r="CZ76" i="243"/>
  <c r="BF76" i="243"/>
  <c r="AV76" i="243"/>
  <c r="CH76" i="243" s="1"/>
  <c r="J76" i="243"/>
  <c r="G76" i="243"/>
  <c r="D76" i="243"/>
  <c r="A76" i="243"/>
  <c r="CZ75" i="243"/>
  <c r="BF75" i="243"/>
  <c r="AV75" i="243"/>
  <c r="CH75" i="243" s="1"/>
  <c r="J75" i="243"/>
  <c r="G75" i="243"/>
  <c r="D75" i="243"/>
  <c r="A75" i="243"/>
  <c r="CZ74" i="243"/>
  <c r="CH74" i="243"/>
  <c r="BF74" i="243"/>
  <c r="AV74" i="243"/>
  <c r="J74" i="243"/>
  <c r="G74" i="243"/>
  <c r="D74" i="243"/>
  <c r="A74" i="243"/>
  <c r="CZ73" i="243"/>
  <c r="CH73" i="243"/>
  <c r="BF73" i="243"/>
  <c r="AV73" i="243"/>
  <c r="J73" i="243"/>
  <c r="G73" i="243"/>
  <c r="D73" i="243"/>
  <c r="A73" i="243"/>
  <c r="CZ72" i="243"/>
  <c r="BF72" i="243"/>
  <c r="AV72" i="243"/>
  <c r="CH72" i="243" s="1"/>
  <c r="J72" i="243"/>
  <c r="G72" i="243"/>
  <c r="D72" i="243"/>
  <c r="A72" i="243"/>
  <c r="CZ71" i="243"/>
  <c r="BF71" i="243"/>
  <c r="AV71" i="243"/>
  <c r="CH71" i="243" s="1"/>
  <c r="J71" i="243"/>
  <c r="G71" i="243"/>
  <c r="D71" i="243"/>
  <c r="A71" i="243"/>
  <c r="CZ70" i="243"/>
  <c r="CH70" i="243"/>
  <c r="BF70" i="243"/>
  <c r="AV70" i="243"/>
  <c r="J70" i="243"/>
  <c r="G70" i="243"/>
  <c r="D70" i="243"/>
  <c r="A70" i="243"/>
  <c r="CZ69" i="243"/>
  <c r="CH69" i="243"/>
  <c r="BF69" i="243"/>
  <c r="AV69" i="243"/>
  <c r="J69" i="243"/>
  <c r="G69" i="243"/>
  <c r="D69" i="243"/>
  <c r="A69" i="243"/>
  <c r="CZ68" i="243"/>
  <c r="BF68" i="243"/>
  <c r="AV68" i="243"/>
  <c r="CH68" i="243" s="1"/>
  <c r="J68" i="243"/>
  <c r="G68" i="243"/>
  <c r="D68" i="243"/>
  <c r="A68" i="243"/>
  <c r="CZ67" i="243"/>
  <c r="BF67" i="243"/>
  <c r="AV67" i="243"/>
  <c r="CH67" i="243" s="1"/>
  <c r="J67" i="243"/>
  <c r="G67" i="243"/>
  <c r="D67" i="243"/>
  <c r="A67" i="243"/>
  <c r="CZ66" i="243"/>
  <c r="CH66" i="243"/>
  <c r="BF66" i="243"/>
  <c r="AV66" i="243"/>
  <c r="J66" i="243"/>
  <c r="G66" i="243"/>
  <c r="D66" i="243"/>
  <c r="A66" i="243"/>
  <c r="CZ65" i="243"/>
  <c r="BF65" i="243"/>
  <c r="AV65" i="243"/>
  <c r="J65" i="243"/>
  <c r="G65" i="243"/>
  <c r="D65" i="243"/>
  <c r="A65" i="243"/>
  <c r="N60" i="243"/>
  <c r="N56" i="243"/>
  <c r="N53" i="243"/>
  <c r="CW46" i="243"/>
  <c r="CH34" i="243"/>
  <c r="BV34" i="243" a="1"/>
  <c r="BV34" i="243" s="1"/>
  <c r="BV78" i="243" s="1"/>
  <c r="BV122" i="243" s="1"/>
  <c r="CH33" i="243"/>
  <c r="BV33" i="243"/>
  <c r="BV77" i="243" s="1"/>
  <c r="BV121" i="243" s="1"/>
  <c r="BV33" i="243" a="1"/>
  <c r="CH32" i="243"/>
  <c r="CH120" i="243" s="1"/>
  <c r="BV32" i="243"/>
  <c r="BV76" i="243" s="1"/>
  <c r="BV120" i="243" s="1"/>
  <c r="BV32" i="243" a="1"/>
  <c r="CH31" i="243"/>
  <c r="CH119" i="243" s="1"/>
  <c r="BV31" i="243" a="1"/>
  <c r="BV31" i="243" s="1"/>
  <c r="BV75" i="243" s="1"/>
  <c r="BV119" i="243" s="1"/>
  <c r="CH30" i="243"/>
  <c r="BV30" i="243" a="1"/>
  <c r="BV30" i="243" s="1"/>
  <c r="BV74" i="243" s="1"/>
  <c r="BV118" i="243" s="1"/>
  <c r="CH29" i="243"/>
  <c r="BV29" i="243"/>
  <c r="BV73" i="243" s="1"/>
  <c r="BV117" i="243" s="1"/>
  <c r="BV29" i="243" a="1"/>
  <c r="CH28" i="243"/>
  <c r="CH116" i="243" s="1"/>
  <c r="BV28" i="243"/>
  <c r="BV72" i="243" s="1"/>
  <c r="BV116" i="243" s="1"/>
  <c r="BV28" i="243" a="1"/>
  <c r="CH27" i="243"/>
  <c r="CH115" i="243" s="1"/>
  <c r="BV27" i="243" a="1"/>
  <c r="BV27" i="243" s="1"/>
  <c r="BV71" i="243" s="1"/>
  <c r="BV115" i="243" s="1"/>
  <c r="CH26" i="243"/>
  <c r="BV26" i="243" a="1"/>
  <c r="BV26" i="243" s="1"/>
  <c r="BV70" i="243" s="1"/>
  <c r="BV114" i="243" s="1"/>
  <c r="CH25" i="243"/>
  <c r="BV25" i="243"/>
  <c r="BV69" i="243" s="1"/>
  <c r="BV113" i="243" s="1"/>
  <c r="BV25" i="243" a="1"/>
  <c r="CH24" i="243"/>
  <c r="CH112" i="243" s="1"/>
  <c r="BV24" i="243"/>
  <c r="BV68" i="243" s="1"/>
  <c r="BV112" i="243" s="1"/>
  <c r="BV24" i="243" a="1"/>
  <c r="CH23" i="243"/>
  <c r="CH111" i="243" s="1"/>
  <c r="BV23" i="243" a="1"/>
  <c r="BV23" i="243" s="1"/>
  <c r="BV67" i="243" s="1"/>
  <c r="BV111" i="243" s="1"/>
  <c r="CH22" i="243"/>
  <c r="BV22" i="243" a="1"/>
  <c r="BV22" i="243" s="1"/>
  <c r="BV66" i="243" s="1"/>
  <c r="BV110" i="243" s="1"/>
  <c r="CH21" i="243"/>
  <c r="CH109" i="243" s="1"/>
  <c r="BV21" i="243"/>
  <c r="BV65" i="243" s="1"/>
  <c r="BV109" i="243" s="1"/>
  <c r="BV21" i="243" a="1"/>
  <c r="BT17" i="243"/>
  <c r="BT61" i="243" s="1"/>
  <c r="CP15" i="243"/>
  <c r="CP59" i="243" s="1"/>
  <c r="BV15" i="243"/>
  <c r="BV103" i="243" s="1"/>
  <c r="BQ13" i="243"/>
  <c r="BQ57" i="243" s="1"/>
  <c r="BQ11" i="243"/>
  <c r="BQ55" i="243" s="1"/>
  <c r="BQ9" i="243"/>
  <c r="BQ97" i="243" s="1"/>
  <c r="BQ7" i="243"/>
  <c r="BQ51" i="243" s="1"/>
  <c r="BQ5" i="243"/>
  <c r="BQ49" i="243" s="1"/>
  <c r="BT4" i="243"/>
  <c r="BT48" i="243" s="1"/>
  <c r="CZ127" i="242"/>
  <c r="CZ126" i="242"/>
  <c r="CZ125" i="242"/>
  <c r="CZ124" i="242"/>
  <c r="CZ122" i="242"/>
  <c r="CH122" i="242"/>
  <c r="BF122" i="242"/>
  <c r="AV122" i="242"/>
  <c r="J122" i="242"/>
  <c r="G122" i="242"/>
  <c r="D122" i="242"/>
  <c r="A122" i="242"/>
  <c r="CZ121" i="242"/>
  <c r="CH121" i="242"/>
  <c r="BF121" i="242"/>
  <c r="AV121" i="242"/>
  <c r="J121" i="242"/>
  <c r="G121" i="242"/>
  <c r="D121" i="242"/>
  <c r="A121" i="242"/>
  <c r="CZ120" i="242"/>
  <c r="BF120" i="242"/>
  <c r="AV120" i="242"/>
  <c r="J120" i="242"/>
  <c r="G120" i="242"/>
  <c r="D120" i="242"/>
  <c r="A120" i="242"/>
  <c r="CZ119" i="242"/>
  <c r="BF119" i="242"/>
  <c r="AV119" i="242"/>
  <c r="J119" i="242"/>
  <c r="G119" i="242"/>
  <c r="D119" i="242"/>
  <c r="A119" i="242"/>
  <c r="CZ118" i="242"/>
  <c r="CH118" i="242"/>
  <c r="BF118" i="242"/>
  <c r="AV118" i="242"/>
  <c r="J118" i="242"/>
  <c r="G118" i="242"/>
  <c r="D118" i="242"/>
  <c r="A118" i="242"/>
  <c r="CZ117" i="242"/>
  <c r="CH117" i="242"/>
  <c r="BF117" i="242"/>
  <c r="AV117" i="242"/>
  <c r="J117" i="242"/>
  <c r="G117" i="242"/>
  <c r="D117" i="242"/>
  <c r="A117" i="242"/>
  <c r="CZ116" i="242"/>
  <c r="BF116" i="242"/>
  <c r="AV116" i="242"/>
  <c r="J116" i="242"/>
  <c r="G116" i="242"/>
  <c r="D116" i="242"/>
  <c r="A116" i="242"/>
  <c r="CZ115" i="242"/>
  <c r="BF115" i="242"/>
  <c r="AV115" i="242"/>
  <c r="J115" i="242"/>
  <c r="G115" i="242"/>
  <c r="D115" i="242"/>
  <c r="A115" i="242"/>
  <c r="CZ114" i="242"/>
  <c r="CH114" i="242"/>
  <c r="BF114" i="242"/>
  <c r="AV114" i="242"/>
  <c r="J114" i="242"/>
  <c r="G114" i="242"/>
  <c r="D114" i="242"/>
  <c r="A114" i="242"/>
  <c r="CZ113" i="242"/>
  <c r="CH113" i="242"/>
  <c r="BF113" i="242"/>
  <c r="AV113" i="242"/>
  <c r="J113" i="242"/>
  <c r="G113" i="242"/>
  <c r="D113" i="242"/>
  <c r="A113" i="242"/>
  <c r="CZ112" i="242"/>
  <c r="BF112" i="242"/>
  <c r="AV112" i="242"/>
  <c r="J112" i="242"/>
  <c r="G112" i="242"/>
  <c r="D112" i="242"/>
  <c r="A112" i="242"/>
  <c r="CZ111" i="242"/>
  <c r="BF111" i="242"/>
  <c r="AV111" i="242"/>
  <c r="J111" i="242"/>
  <c r="G111" i="242"/>
  <c r="D111" i="242"/>
  <c r="A111" i="242"/>
  <c r="CZ110" i="242"/>
  <c r="CH110" i="242"/>
  <c r="BF110" i="242"/>
  <c r="AV110" i="242"/>
  <c r="J110" i="242"/>
  <c r="G110" i="242"/>
  <c r="D110" i="242"/>
  <c r="A110" i="242"/>
  <c r="CZ109" i="242"/>
  <c r="BF109" i="242"/>
  <c r="AV109" i="242"/>
  <c r="J109" i="242"/>
  <c r="G109" i="242"/>
  <c r="D109" i="242"/>
  <c r="A109" i="242"/>
  <c r="N104" i="242"/>
  <c r="N100" i="242"/>
  <c r="N97" i="242"/>
  <c r="CW90" i="242"/>
  <c r="CZ83" i="242"/>
  <c r="CZ82" i="242"/>
  <c r="CZ81" i="242"/>
  <c r="CZ80" i="242"/>
  <c r="CZ78" i="242"/>
  <c r="CH78" i="242"/>
  <c r="BF78" i="242"/>
  <c r="AV78" i="242"/>
  <c r="J78" i="242"/>
  <c r="G78" i="242"/>
  <c r="D78" i="242"/>
  <c r="A78" i="242"/>
  <c r="CZ77" i="242"/>
  <c r="CH77" i="242"/>
  <c r="BF77" i="242"/>
  <c r="AV77" i="242"/>
  <c r="J77" i="242"/>
  <c r="G77" i="242"/>
  <c r="D77" i="242"/>
  <c r="A77" i="242"/>
  <c r="CZ76" i="242"/>
  <c r="BF76" i="242"/>
  <c r="AV76" i="242"/>
  <c r="CH76" i="242" s="1"/>
  <c r="J76" i="242"/>
  <c r="G76" i="242"/>
  <c r="D76" i="242"/>
  <c r="A76" i="242"/>
  <c r="CZ75" i="242"/>
  <c r="BF75" i="242"/>
  <c r="AV75" i="242"/>
  <c r="CH75" i="242" s="1"/>
  <c r="J75" i="242"/>
  <c r="G75" i="242"/>
  <c r="D75" i="242"/>
  <c r="A75" i="242"/>
  <c r="CZ74" i="242"/>
  <c r="CH74" i="242"/>
  <c r="BF74" i="242"/>
  <c r="AV74" i="242"/>
  <c r="J74" i="242"/>
  <c r="G74" i="242"/>
  <c r="D74" i="242"/>
  <c r="A74" i="242"/>
  <c r="CZ73" i="242"/>
  <c r="CH73" i="242"/>
  <c r="BF73" i="242"/>
  <c r="AV73" i="242"/>
  <c r="J73" i="242"/>
  <c r="G73" i="242"/>
  <c r="D73" i="242"/>
  <c r="A73" i="242"/>
  <c r="CZ72" i="242"/>
  <c r="BF72" i="242"/>
  <c r="AV72" i="242"/>
  <c r="CH72" i="242" s="1"/>
  <c r="J72" i="242"/>
  <c r="G72" i="242"/>
  <c r="D72" i="242"/>
  <c r="A72" i="242"/>
  <c r="CZ71" i="242"/>
  <c r="BF71" i="242"/>
  <c r="AV71" i="242"/>
  <c r="CH71" i="242" s="1"/>
  <c r="J71" i="242"/>
  <c r="G71" i="242"/>
  <c r="D71" i="242"/>
  <c r="A71" i="242"/>
  <c r="CZ70" i="242"/>
  <c r="CH70" i="242"/>
  <c r="BF70" i="242"/>
  <c r="AV70" i="242"/>
  <c r="J70" i="242"/>
  <c r="G70" i="242"/>
  <c r="D70" i="242"/>
  <c r="A70" i="242"/>
  <c r="CZ69" i="242"/>
  <c r="CH69" i="242"/>
  <c r="BF69" i="242"/>
  <c r="AV69" i="242"/>
  <c r="J69" i="242"/>
  <c r="G69" i="242"/>
  <c r="D69" i="242"/>
  <c r="A69" i="242"/>
  <c r="CZ68" i="242"/>
  <c r="BF68" i="242"/>
  <c r="AV68" i="242"/>
  <c r="CH68" i="242" s="1"/>
  <c r="J68" i="242"/>
  <c r="G68" i="242"/>
  <c r="D68" i="242"/>
  <c r="A68" i="242"/>
  <c r="CZ67" i="242"/>
  <c r="BF67" i="242"/>
  <c r="AV67" i="242"/>
  <c r="CH67" i="242" s="1"/>
  <c r="J67" i="242"/>
  <c r="G67" i="242"/>
  <c r="D67" i="242"/>
  <c r="A67" i="242"/>
  <c r="CZ66" i="242"/>
  <c r="CH66" i="242"/>
  <c r="BF66" i="242"/>
  <c r="AV66" i="242"/>
  <c r="J66" i="242"/>
  <c r="G66" i="242"/>
  <c r="D66" i="242"/>
  <c r="A66" i="242"/>
  <c r="CZ65" i="242"/>
  <c r="BF65" i="242"/>
  <c r="CH65" i="242" s="1"/>
  <c r="AV65" i="242"/>
  <c r="J65" i="242"/>
  <c r="G65" i="242"/>
  <c r="D65" i="242"/>
  <c r="A65" i="242"/>
  <c r="N60" i="242"/>
  <c r="N56" i="242"/>
  <c r="N53" i="242"/>
  <c r="CW46" i="242"/>
  <c r="CH34" i="242"/>
  <c r="BV34" i="242" a="1"/>
  <c r="BV34" i="242" s="1"/>
  <c r="BV78" i="242" s="1"/>
  <c r="BV122" i="242" s="1"/>
  <c r="CH33" i="242"/>
  <c r="BV33" i="242"/>
  <c r="BV77" i="242" s="1"/>
  <c r="BV121" i="242" s="1"/>
  <c r="BV33" i="242" a="1"/>
  <c r="CH32" i="242"/>
  <c r="CH120" i="242" s="1"/>
  <c r="BV32" i="242"/>
  <c r="BV76" i="242" s="1"/>
  <c r="BV120" i="242" s="1"/>
  <c r="BV32" i="242" a="1"/>
  <c r="CH31" i="242"/>
  <c r="CH119" i="242" s="1"/>
  <c r="BV31" i="242" a="1"/>
  <c r="BV31" i="242" s="1"/>
  <c r="BV75" i="242" s="1"/>
  <c r="BV119" i="242" s="1"/>
  <c r="CH30" i="242"/>
  <c r="BV30" i="242" a="1"/>
  <c r="BV30" i="242" s="1"/>
  <c r="BV74" i="242" s="1"/>
  <c r="BV118" i="242" s="1"/>
  <c r="CH29" i="242"/>
  <c r="BV29" i="242"/>
  <c r="BV73" i="242" s="1"/>
  <c r="BV117" i="242" s="1"/>
  <c r="BV29" i="242" a="1"/>
  <c r="CH28" i="242"/>
  <c r="CH116" i="242" s="1"/>
  <c r="BV28" i="242"/>
  <c r="BV72" i="242" s="1"/>
  <c r="BV116" i="242" s="1"/>
  <c r="BV28" i="242" a="1"/>
  <c r="CH27" i="242"/>
  <c r="CH115" i="242" s="1"/>
  <c r="BV27" i="242" a="1"/>
  <c r="BV27" i="242" s="1"/>
  <c r="BV71" i="242" s="1"/>
  <c r="BV115" i="242" s="1"/>
  <c r="CH26" i="242"/>
  <c r="BV26" i="242" a="1"/>
  <c r="BV26" i="242" s="1"/>
  <c r="BV70" i="242" s="1"/>
  <c r="BV114" i="242" s="1"/>
  <c r="CH25" i="242"/>
  <c r="BV25" i="242"/>
  <c r="BV69" i="242" s="1"/>
  <c r="BV113" i="242" s="1"/>
  <c r="BV25" i="242" a="1"/>
  <c r="CH24" i="242"/>
  <c r="CH112" i="242" s="1"/>
  <c r="BV24" i="242"/>
  <c r="BV68" i="242" s="1"/>
  <c r="BV112" i="242" s="1"/>
  <c r="BV24" i="242" a="1"/>
  <c r="CH23" i="242"/>
  <c r="CH111" i="242" s="1"/>
  <c r="BV23" i="242" a="1"/>
  <c r="BV23" i="242" s="1"/>
  <c r="BV67" i="242" s="1"/>
  <c r="BV111" i="242" s="1"/>
  <c r="CH22" i="242"/>
  <c r="BV22" i="242" a="1"/>
  <c r="BV22" i="242" s="1"/>
  <c r="BV66" i="242" s="1"/>
  <c r="BV110" i="242" s="1"/>
  <c r="CH21" i="242"/>
  <c r="CH109" i="242" s="1"/>
  <c r="BV21" i="242"/>
  <c r="BV65" i="242" s="1"/>
  <c r="BV109" i="242" s="1"/>
  <c r="BV21" i="242" a="1"/>
  <c r="BT17" i="242"/>
  <c r="BT61" i="242" s="1"/>
  <c r="CP15" i="242"/>
  <c r="CP59" i="242" s="1"/>
  <c r="BV15" i="242"/>
  <c r="BV103" i="242" s="1"/>
  <c r="BQ13" i="242"/>
  <c r="BQ101" i="242" s="1"/>
  <c r="BQ11" i="242"/>
  <c r="BQ55" i="242" s="1"/>
  <c r="BQ9" i="242"/>
  <c r="BQ97" i="242" s="1"/>
  <c r="BQ7" i="242"/>
  <c r="BQ51" i="242" s="1"/>
  <c r="BQ5" i="242"/>
  <c r="BQ49" i="242" s="1"/>
  <c r="BT4" i="242"/>
  <c r="BT48" i="242" s="1"/>
  <c r="CZ127" i="241"/>
  <c r="CZ126" i="241"/>
  <c r="CZ125" i="241"/>
  <c r="CZ124" i="241"/>
  <c r="CZ122" i="241"/>
  <c r="BF122" i="241"/>
  <c r="AV122" i="241"/>
  <c r="J122" i="241"/>
  <c r="G122" i="241"/>
  <c r="D122" i="241"/>
  <c r="A122" i="241"/>
  <c r="CZ121" i="241"/>
  <c r="BF121" i="241"/>
  <c r="AV121" i="241"/>
  <c r="J121" i="241"/>
  <c r="G121" i="241"/>
  <c r="D121" i="241"/>
  <c r="A121" i="241"/>
  <c r="CZ120" i="241"/>
  <c r="CH120" i="241"/>
  <c r="BF120" i="241"/>
  <c r="AV120" i="241"/>
  <c r="J120" i="241"/>
  <c r="G120" i="241"/>
  <c r="D120" i="241"/>
  <c r="A120" i="241"/>
  <c r="CZ119" i="241"/>
  <c r="CH119" i="241"/>
  <c r="BF119" i="241"/>
  <c r="AV119" i="241"/>
  <c r="J119" i="241"/>
  <c r="G119" i="241"/>
  <c r="D119" i="241"/>
  <c r="A119" i="241"/>
  <c r="CZ118" i="241"/>
  <c r="BF118" i="241"/>
  <c r="AV118" i="241"/>
  <c r="J118" i="241"/>
  <c r="G118" i="241"/>
  <c r="D118" i="241"/>
  <c r="A118" i="241"/>
  <c r="CZ117" i="241"/>
  <c r="BF117" i="241"/>
  <c r="AV117" i="241"/>
  <c r="J117" i="241"/>
  <c r="G117" i="241"/>
  <c r="D117" i="241"/>
  <c r="A117" i="241"/>
  <c r="CZ116" i="241"/>
  <c r="CH116" i="241"/>
  <c r="BF116" i="241"/>
  <c r="AV116" i="241"/>
  <c r="J116" i="241"/>
  <c r="G116" i="241"/>
  <c r="D116" i="241"/>
  <c r="A116" i="241"/>
  <c r="CZ115" i="241"/>
  <c r="CH115" i="241"/>
  <c r="BF115" i="241"/>
  <c r="AV115" i="241"/>
  <c r="J115" i="241"/>
  <c r="G115" i="241"/>
  <c r="D115" i="241"/>
  <c r="A115" i="241"/>
  <c r="CZ114" i="241"/>
  <c r="BF114" i="241"/>
  <c r="AV114" i="241"/>
  <c r="J114" i="241"/>
  <c r="G114" i="241"/>
  <c r="D114" i="241"/>
  <c r="A114" i="241"/>
  <c r="CZ113" i="241"/>
  <c r="BF113" i="241"/>
  <c r="AV113" i="241"/>
  <c r="J113" i="241"/>
  <c r="G113" i="241"/>
  <c r="D113" i="241"/>
  <c r="A113" i="241"/>
  <c r="CZ112" i="241"/>
  <c r="CH112" i="241"/>
  <c r="BF112" i="241"/>
  <c r="AV112" i="241"/>
  <c r="J112" i="241"/>
  <c r="G112" i="241"/>
  <c r="D112" i="241"/>
  <c r="A112" i="241"/>
  <c r="CZ111" i="241"/>
  <c r="CH111" i="241"/>
  <c r="BF111" i="241"/>
  <c r="AV111" i="241"/>
  <c r="J111" i="241"/>
  <c r="G111" i="241"/>
  <c r="D111" i="241"/>
  <c r="A111" i="241"/>
  <c r="CZ110" i="241"/>
  <c r="BF110" i="241"/>
  <c r="AV110" i="241"/>
  <c r="J110" i="241"/>
  <c r="G110" i="241"/>
  <c r="D110" i="241"/>
  <c r="A110" i="241"/>
  <c r="CZ109" i="241"/>
  <c r="BF109" i="241"/>
  <c r="AV109" i="241"/>
  <c r="J109" i="241"/>
  <c r="G109" i="241"/>
  <c r="D109" i="241"/>
  <c r="A109" i="241"/>
  <c r="N104" i="241"/>
  <c r="N100" i="241"/>
  <c r="N97" i="241"/>
  <c r="CW90" i="241"/>
  <c r="CZ83" i="241"/>
  <c r="CZ82" i="241"/>
  <c r="CZ81" i="241"/>
  <c r="CZ80" i="241"/>
  <c r="CZ78" i="241"/>
  <c r="BF78" i="241"/>
  <c r="CH78" i="241" s="1"/>
  <c r="AV78" i="241"/>
  <c r="J78" i="241"/>
  <c r="G78" i="241"/>
  <c r="D78" i="241"/>
  <c r="A78" i="241"/>
  <c r="CZ77" i="241"/>
  <c r="BF77" i="241"/>
  <c r="AV77" i="241"/>
  <c r="CH77" i="241" s="1"/>
  <c r="J77" i="241"/>
  <c r="G77" i="241"/>
  <c r="D77" i="241"/>
  <c r="A77" i="241"/>
  <c r="CZ76" i="241"/>
  <c r="BF76" i="241"/>
  <c r="CH76" i="241" s="1"/>
  <c r="AV76" i="241"/>
  <c r="J76" i="241"/>
  <c r="G76" i="241"/>
  <c r="D76" i="241"/>
  <c r="A76" i="241"/>
  <c r="CZ75" i="241"/>
  <c r="BF75" i="241"/>
  <c r="AV75" i="241"/>
  <c r="CH75" i="241" s="1"/>
  <c r="J75" i="241"/>
  <c r="G75" i="241"/>
  <c r="D75" i="241"/>
  <c r="A75" i="241"/>
  <c r="CZ74" i="241"/>
  <c r="BF74" i="241"/>
  <c r="CH74" i="241" s="1"/>
  <c r="AV74" i="241"/>
  <c r="J74" i="241"/>
  <c r="G74" i="241"/>
  <c r="D74" i="241"/>
  <c r="A74" i="241"/>
  <c r="CZ73" i="241"/>
  <c r="BF73" i="241"/>
  <c r="AV73" i="241"/>
  <c r="CH73" i="241" s="1"/>
  <c r="J73" i="241"/>
  <c r="G73" i="241"/>
  <c r="D73" i="241"/>
  <c r="A73" i="241"/>
  <c r="CZ72" i="241"/>
  <c r="BF72" i="241"/>
  <c r="CH72" i="241" s="1"/>
  <c r="AV72" i="241"/>
  <c r="J72" i="241"/>
  <c r="G72" i="241"/>
  <c r="D72" i="241"/>
  <c r="A72" i="241"/>
  <c r="CZ71" i="241"/>
  <c r="BF71" i="241"/>
  <c r="AV71" i="241"/>
  <c r="CH71" i="241" s="1"/>
  <c r="J71" i="241"/>
  <c r="G71" i="241"/>
  <c r="D71" i="241"/>
  <c r="A71" i="241"/>
  <c r="CZ70" i="241"/>
  <c r="BF70" i="241"/>
  <c r="CH70" i="241" s="1"/>
  <c r="AV70" i="241"/>
  <c r="J70" i="241"/>
  <c r="G70" i="241"/>
  <c r="D70" i="241"/>
  <c r="A70" i="241"/>
  <c r="CZ69" i="241"/>
  <c r="BF69" i="241"/>
  <c r="AV69" i="241"/>
  <c r="CH69" i="241" s="1"/>
  <c r="J69" i="241"/>
  <c r="G69" i="241"/>
  <c r="D69" i="241"/>
  <c r="A69" i="241"/>
  <c r="CZ68" i="241"/>
  <c r="BF68" i="241"/>
  <c r="CH68" i="241" s="1"/>
  <c r="AV68" i="241"/>
  <c r="J68" i="241"/>
  <c r="G68" i="241"/>
  <c r="D68" i="241"/>
  <c r="A68" i="241"/>
  <c r="CZ67" i="241"/>
  <c r="BF67" i="241"/>
  <c r="AV67" i="241"/>
  <c r="CH67" i="241" s="1"/>
  <c r="J67" i="241"/>
  <c r="G67" i="241"/>
  <c r="D67" i="241"/>
  <c r="A67" i="241"/>
  <c r="CZ66" i="241"/>
  <c r="BF66" i="241"/>
  <c r="CH66" i="241" s="1"/>
  <c r="AV66" i="241"/>
  <c r="J66" i="241"/>
  <c r="G66" i="241"/>
  <c r="D66" i="241"/>
  <c r="A66" i="241"/>
  <c r="CZ65" i="241"/>
  <c r="BF65" i="241"/>
  <c r="AV65" i="241"/>
  <c r="J65" i="241"/>
  <c r="G65" i="241"/>
  <c r="D65" i="241"/>
  <c r="A65" i="241"/>
  <c r="N60" i="241"/>
  <c r="N56" i="241"/>
  <c r="N53" i="241"/>
  <c r="CW46" i="241"/>
  <c r="CH34" i="241"/>
  <c r="CH122" i="241" s="1"/>
  <c r="BV34" i="241" a="1"/>
  <c r="BV34" i="241" s="1"/>
  <c r="BV78" i="241" s="1"/>
  <c r="BV122" i="241" s="1"/>
  <c r="CH33" i="241"/>
  <c r="CH121" i="241" s="1"/>
  <c r="BV33" i="241" a="1"/>
  <c r="BV33" i="241" s="1"/>
  <c r="BV77" i="241" s="1"/>
  <c r="BV121" i="241" s="1"/>
  <c r="CH32" i="241"/>
  <c r="BV32" i="241" a="1"/>
  <c r="BV32" i="241" s="1"/>
  <c r="BV76" i="241" s="1"/>
  <c r="BV120" i="241" s="1"/>
  <c r="CH31" i="241"/>
  <c r="BV31" i="241" a="1"/>
  <c r="BV31" i="241" s="1"/>
  <c r="BV75" i="241" s="1"/>
  <c r="BV119" i="241" s="1"/>
  <c r="CH30" i="241"/>
  <c r="CH118" i="241" s="1"/>
  <c r="BV30" i="241" a="1"/>
  <c r="BV30" i="241" s="1"/>
  <c r="BV74" i="241" s="1"/>
  <c r="BV118" i="241" s="1"/>
  <c r="CH29" i="241"/>
  <c r="CH117" i="241" s="1"/>
  <c r="BV29" i="241" a="1"/>
  <c r="BV29" i="241" s="1"/>
  <c r="BV73" i="241" s="1"/>
  <c r="BV117" i="241" s="1"/>
  <c r="CH28" i="241"/>
  <c r="BV28" i="241" a="1"/>
  <c r="BV28" i="241" s="1"/>
  <c r="BV72" i="241" s="1"/>
  <c r="BV116" i="241" s="1"/>
  <c r="CH27" i="241"/>
  <c r="BV27" i="241" a="1"/>
  <c r="BV27" i="241" s="1"/>
  <c r="BV71" i="241" s="1"/>
  <c r="BV115" i="241" s="1"/>
  <c r="CH26" i="241"/>
  <c r="CH114" i="241" s="1"/>
  <c r="BV26" i="241" a="1"/>
  <c r="BV26" i="241" s="1"/>
  <c r="BV70" i="241" s="1"/>
  <c r="BV114" i="241" s="1"/>
  <c r="CH25" i="241"/>
  <c r="CH113" i="241" s="1"/>
  <c r="BV25" i="241" a="1"/>
  <c r="BV25" i="241" s="1"/>
  <c r="BV69" i="241" s="1"/>
  <c r="BV113" i="241" s="1"/>
  <c r="CH24" i="241"/>
  <c r="BV24" i="241" a="1"/>
  <c r="BV24" i="241" s="1"/>
  <c r="BV68" i="241" s="1"/>
  <c r="BV112" i="241" s="1"/>
  <c r="CH23" i="241"/>
  <c r="BV23" i="241" a="1"/>
  <c r="BV23" i="241" s="1"/>
  <c r="BV67" i="241" s="1"/>
  <c r="BV111" i="241" s="1"/>
  <c r="CH22" i="241"/>
  <c r="CH110" i="241" s="1"/>
  <c r="BV22" i="241" a="1"/>
  <c r="BV22" i="241" s="1"/>
  <c r="BV66" i="241" s="1"/>
  <c r="BV110" i="241" s="1"/>
  <c r="CH21" i="241"/>
  <c r="CH109" i="241" s="1"/>
  <c r="BV21" i="241" a="1"/>
  <c r="BV21" i="241" s="1"/>
  <c r="BT17" i="241"/>
  <c r="BT61" i="241" s="1"/>
  <c r="CP15" i="241"/>
  <c r="CP103" i="241" s="1"/>
  <c r="BV15" i="241"/>
  <c r="BV59" i="241" s="1"/>
  <c r="BQ13" i="241"/>
  <c r="BQ101" i="241" s="1"/>
  <c r="BQ11" i="241"/>
  <c r="BQ99" i="241" s="1"/>
  <c r="BQ9" i="241"/>
  <c r="BQ97" i="241" s="1"/>
  <c r="BQ7" i="241"/>
  <c r="BQ51" i="241" s="1"/>
  <c r="BQ5" i="241"/>
  <c r="BQ49" i="241" s="1"/>
  <c r="BT4" i="241"/>
  <c r="BT48" i="241" s="1"/>
  <c r="CZ127" i="240"/>
  <c r="CZ126" i="240"/>
  <c r="CZ125" i="240"/>
  <c r="CZ124" i="240"/>
  <c r="CZ122" i="240"/>
  <c r="BF122" i="240"/>
  <c r="AV122" i="240"/>
  <c r="J122" i="240"/>
  <c r="G122" i="240"/>
  <c r="D122" i="240"/>
  <c r="A122" i="240"/>
  <c r="CZ121" i="240"/>
  <c r="BF121" i="240"/>
  <c r="AV121" i="240"/>
  <c r="J121" i="240"/>
  <c r="G121" i="240"/>
  <c r="D121" i="240"/>
  <c r="A121" i="240"/>
  <c r="CZ120" i="240"/>
  <c r="BF120" i="240"/>
  <c r="AV120" i="240"/>
  <c r="J120" i="240"/>
  <c r="G120" i="240"/>
  <c r="D120" i="240"/>
  <c r="A120" i="240"/>
  <c r="CZ119" i="240"/>
  <c r="CH119" i="240"/>
  <c r="BF119" i="240"/>
  <c r="AV119" i="240"/>
  <c r="J119" i="240"/>
  <c r="G119" i="240"/>
  <c r="D119" i="240"/>
  <c r="A119" i="240"/>
  <c r="CZ118" i="240"/>
  <c r="BF118" i="240"/>
  <c r="AV118" i="240"/>
  <c r="J118" i="240"/>
  <c r="G118" i="240"/>
  <c r="D118" i="240"/>
  <c r="A118" i="240"/>
  <c r="CZ117" i="240"/>
  <c r="BF117" i="240"/>
  <c r="AV117" i="240"/>
  <c r="J117" i="240"/>
  <c r="G117" i="240"/>
  <c r="D117" i="240"/>
  <c r="A117" i="240"/>
  <c r="CZ116" i="240"/>
  <c r="BF116" i="240"/>
  <c r="AV116" i="240"/>
  <c r="J116" i="240"/>
  <c r="G116" i="240"/>
  <c r="D116" i="240"/>
  <c r="A116" i="240"/>
  <c r="CZ115" i="240"/>
  <c r="CH115" i="240"/>
  <c r="BF115" i="240"/>
  <c r="AV115" i="240"/>
  <c r="J115" i="240"/>
  <c r="G115" i="240"/>
  <c r="D115" i="240"/>
  <c r="A115" i="240"/>
  <c r="CZ114" i="240"/>
  <c r="BF114" i="240"/>
  <c r="AV114" i="240"/>
  <c r="J114" i="240"/>
  <c r="G114" i="240"/>
  <c r="D114" i="240"/>
  <c r="A114" i="240"/>
  <c r="CZ113" i="240"/>
  <c r="BF113" i="240"/>
  <c r="AV113" i="240"/>
  <c r="J113" i="240"/>
  <c r="G113" i="240"/>
  <c r="D113" i="240"/>
  <c r="A113" i="240"/>
  <c r="CZ112" i="240"/>
  <c r="BF112" i="240"/>
  <c r="AV112" i="240"/>
  <c r="J112" i="240"/>
  <c r="G112" i="240"/>
  <c r="D112" i="240"/>
  <c r="A112" i="240"/>
  <c r="CZ111" i="240"/>
  <c r="CH111" i="240"/>
  <c r="BF111" i="240"/>
  <c r="AV111" i="240"/>
  <c r="J111" i="240"/>
  <c r="G111" i="240"/>
  <c r="D111" i="240"/>
  <c r="A111" i="240"/>
  <c r="CZ110" i="240"/>
  <c r="BF110" i="240"/>
  <c r="AV110" i="240"/>
  <c r="J110" i="240"/>
  <c r="G110" i="240"/>
  <c r="D110" i="240"/>
  <c r="A110" i="240"/>
  <c r="CZ109" i="240"/>
  <c r="BF109" i="240"/>
  <c r="AV109" i="240"/>
  <c r="J109" i="240"/>
  <c r="G109" i="240"/>
  <c r="D109" i="240"/>
  <c r="A109" i="240"/>
  <c r="N104" i="240"/>
  <c r="N100" i="240"/>
  <c r="N97" i="240"/>
  <c r="CW90" i="240"/>
  <c r="CZ83" i="240"/>
  <c r="CZ82" i="240"/>
  <c r="CZ81" i="240"/>
  <c r="CZ80" i="240"/>
  <c r="CZ78" i="240"/>
  <c r="BF78" i="240"/>
  <c r="AV78" i="240"/>
  <c r="CH78" i="240" s="1"/>
  <c r="J78" i="240"/>
  <c r="G78" i="240"/>
  <c r="D78" i="240"/>
  <c r="A78" i="240"/>
  <c r="CZ77" i="240"/>
  <c r="CH77" i="240"/>
  <c r="BF77" i="240"/>
  <c r="AV77" i="240"/>
  <c r="J77" i="240"/>
  <c r="G77" i="240"/>
  <c r="D77" i="240"/>
  <c r="A77" i="240"/>
  <c r="CZ76" i="240"/>
  <c r="BF76" i="240"/>
  <c r="AV76" i="240"/>
  <c r="CH76" i="240" s="1"/>
  <c r="J76" i="240"/>
  <c r="G76" i="240"/>
  <c r="D76" i="240"/>
  <c r="A76" i="240"/>
  <c r="CZ75" i="240"/>
  <c r="BF75" i="240"/>
  <c r="CH75" i="240" s="1"/>
  <c r="AV75" i="240"/>
  <c r="J75" i="240"/>
  <c r="G75" i="240"/>
  <c r="D75" i="240"/>
  <c r="A75" i="240"/>
  <c r="CZ74" i="240"/>
  <c r="BF74" i="240"/>
  <c r="AV74" i="240"/>
  <c r="CH74" i="240" s="1"/>
  <c r="J74" i="240"/>
  <c r="G74" i="240"/>
  <c r="D74" i="240"/>
  <c r="A74" i="240"/>
  <c r="CZ73" i="240"/>
  <c r="CH73" i="240"/>
  <c r="BF73" i="240"/>
  <c r="AV73" i="240"/>
  <c r="J73" i="240"/>
  <c r="G73" i="240"/>
  <c r="D73" i="240"/>
  <c r="A73" i="240"/>
  <c r="CZ72" i="240"/>
  <c r="CH72" i="240"/>
  <c r="BF72" i="240"/>
  <c r="AV72" i="240"/>
  <c r="J72" i="240"/>
  <c r="G72" i="240"/>
  <c r="D72" i="240"/>
  <c r="A72" i="240"/>
  <c r="CZ71" i="240"/>
  <c r="BF71" i="240"/>
  <c r="AV71" i="240"/>
  <c r="CH71" i="240" s="1"/>
  <c r="J71" i="240"/>
  <c r="G71" i="240"/>
  <c r="D71" i="240"/>
  <c r="A71" i="240"/>
  <c r="CZ70" i="240"/>
  <c r="BF70" i="240"/>
  <c r="AV70" i="240"/>
  <c r="CH70" i="240" s="1"/>
  <c r="J70" i="240"/>
  <c r="G70" i="240"/>
  <c r="D70" i="240"/>
  <c r="A70" i="240"/>
  <c r="CZ69" i="240"/>
  <c r="CH69" i="240"/>
  <c r="BF69" i="240"/>
  <c r="AV69" i="240"/>
  <c r="J69" i="240"/>
  <c r="G69" i="240"/>
  <c r="D69" i="240"/>
  <c r="A69" i="240"/>
  <c r="CZ68" i="240"/>
  <c r="CH68" i="240"/>
  <c r="BF68" i="240"/>
  <c r="AV68" i="240"/>
  <c r="J68" i="240"/>
  <c r="G68" i="240"/>
  <c r="D68" i="240"/>
  <c r="A68" i="240"/>
  <c r="CZ67" i="240"/>
  <c r="BF67" i="240"/>
  <c r="AV67" i="240"/>
  <c r="CH67" i="240" s="1"/>
  <c r="J67" i="240"/>
  <c r="G67" i="240"/>
  <c r="D67" i="240"/>
  <c r="A67" i="240"/>
  <c r="CZ66" i="240"/>
  <c r="BF66" i="240"/>
  <c r="AV66" i="240"/>
  <c r="CH66" i="240" s="1"/>
  <c r="J66" i="240"/>
  <c r="G66" i="240"/>
  <c r="D66" i="240"/>
  <c r="A66" i="240"/>
  <c r="CZ65" i="240"/>
  <c r="BF65" i="240"/>
  <c r="CH65" i="240" s="1"/>
  <c r="AV65" i="240"/>
  <c r="J65" i="240"/>
  <c r="G65" i="240"/>
  <c r="D65" i="240"/>
  <c r="A65" i="240"/>
  <c r="N60" i="240"/>
  <c r="N56" i="240"/>
  <c r="N53" i="240"/>
  <c r="CW46" i="240"/>
  <c r="CH34" i="240"/>
  <c r="CH122" i="240" s="1"/>
  <c r="BV34" i="240" a="1"/>
  <c r="BV34" i="240" s="1"/>
  <c r="BV78" i="240" s="1"/>
  <c r="BV122" i="240" s="1"/>
  <c r="CH33" i="240"/>
  <c r="CH121" i="240" s="1"/>
  <c r="BV33" i="240"/>
  <c r="BV77" i="240" s="1"/>
  <c r="BV121" i="240" s="1"/>
  <c r="BV33" i="240" a="1"/>
  <c r="CH32" i="240"/>
  <c r="CH120" i="240" s="1"/>
  <c r="BV32" i="240" a="1"/>
  <c r="BV32" i="240" s="1"/>
  <c r="BV76" i="240" s="1"/>
  <c r="BV120" i="240" s="1"/>
  <c r="CH31" i="240"/>
  <c r="BV31" i="240" a="1"/>
  <c r="BV31" i="240" s="1"/>
  <c r="BV75" i="240" s="1"/>
  <c r="BV119" i="240" s="1"/>
  <c r="CH30" i="240"/>
  <c r="CH118" i="240" s="1"/>
  <c r="BV30" i="240" a="1"/>
  <c r="BV30" i="240" s="1"/>
  <c r="BV74" i="240" s="1"/>
  <c r="BV118" i="240" s="1"/>
  <c r="CH29" i="240"/>
  <c r="CH117" i="240" s="1"/>
  <c r="BV29" i="240"/>
  <c r="BV73" i="240" s="1"/>
  <c r="BV117" i="240" s="1"/>
  <c r="BV29" i="240" a="1"/>
  <c r="CH28" i="240"/>
  <c r="CH116" i="240" s="1"/>
  <c r="BV28" i="240" a="1"/>
  <c r="BV28" i="240" s="1"/>
  <c r="BV72" i="240" s="1"/>
  <c r="BV116" i="240" s="1"/>
  <c r="CH27" i="240"/>
  <c r="BV27" i="240" a="1"/>
  <c r="BV27" i="240" s="1"/>
  <c r="BV71" i="240" s="1"/>
  <c r="BV115" i="240" s="1"/>
  <c r="CH26" i="240"/>
  <c r="CH114" i="240" s="1"/>
  <c r="BV26" i="240" a="1"/>
  <c r="BV26" i="240" s="1"/>
  <c r="BV70" i="240" s="1"/>
  <c r="BV114" i="240" s="1"/>
  <c r="CH25" i="240"/>
  <c r="CH113" i="240" s="1"/>
  <c r="BV25" i="240"/>
  <c r="BV69" i="240" s="1"/>
  <c r="BV113" i="240" s="1"/>
  <c r="BV25" i="240" a="1"/>
  <c r="CH24" i="240"/>
  <c r="CH112" i="240" s="1"/>
  <c r="BV24" i="240" a="1"/>
  <c r="BV24" i="240" s="1"/>
  <c r="BV68" i="240" s="1"/>
  <c r="BV112" i="240" s="1"/>
  <c r="CH23" i="240"/>
  <c r="BV23" i="240" a="1"/>
  <c r="BV23" i="240" s="1"/>
  <c r="BV67" i="240" s="1"/>
  <c r="BV111" i="240" s="1"/>
  <c r="CH22" i="240"/>
  <c r="CH110" i="240" s="1"/>
  <c r="BV22" i="240" a="1"/>
  <c r="BV22" i="240" s="1"/>
  <c r="CH21" i="240"/>
  <c r="CH109" i="240" s="1"/>
  <c r="BV21" i="240"/>
  <c r="BV65" i="240" s="1"/>
  <c r="BV109" i="240" s="1"/>
  <c r="BV21" i="240" a="1"/>
  <c r="BT17" i="240"/>
  <c r="BT61" i="240" s="1"/>
  <c r="CP15" i="240"/>
  <c r="CP103" i="240" s="1"/>
  <c r="BV15" i="240"/>
  <c r="BV59" i="240" s="1"/>
  <c r="BQ13" i="240"/>
  <c r="BQ101" i="240" s="1"/>
  <c r="BQ11" i="240"/>
  <c r="BQ55" i="240" s="1"/>
  <c r="BQ9" i="240"/>
  <c r="BQ53" i="240" s="1"/>
  <c r="BQ7" i="240"/>
  <c r="BQ51" i="240" s="1"/>
  <c r="BQ5" i="240"/>
  <c r="BQ49" i="240" s="1"/>
  <c r="BT4" i="240"/>
  <c r="BT48" i="240" s="1"/>
  <c r="CZ127" i="239"/>
  <c r="CZ126" i="239"/>
  <c r="CZ125" i="239"/>
  <c r="CZ124" i="239"/>
  <c r="CZ122" i="239"/>
  <c r="BF122" i="239"/>
  <c r="AV122" i="239"/>
  <c r="J122" i="239"/>
  <c r="G122" i="239"/>
  <c r="D122" i="239"/>
  <c r="A122" i="239"/>
  <c r="CZ121" i="239"/>
  <c r="CH121" i="239"/>
  <c r="BF121" i="239"/>
  <c r="AV121" i="239"/>
  <c r="J121" i="239"/>
  <c r="G121" i="239"/>
  <c r="D121" i="239"/>
  <c r="A121" i="239"/>
  <c r="CZ120" i="239"/>
  <c r="BF120" i="239"/>
  <c r="AV120" i="239"/>
  <c r="J120" i="239"/>
  <c r="G120" i="239"/>
  <c r="D120" i="239"/>
  <c r="A120" i="239"/>
  <c r="CZ119" i="239"/>
  <c r="BF119" i="239"/>
  <c r="AV119" i="239"/>
  <c r="J119" i="239"/>
  <c r="G119" i="239"/>
  <c r="D119" i="239"/>
  <c r="A119" i="239"/>
  <c r="CZ118" i="239"/>
  <c r="BF118" i="239"/>
  <c r="AV118" i="239"/>
  <c r="J118" i="239"/>
  <c r="G118" i="239"/>
  <c r="D118" i="239"/>
  <c r="A118" i="239"/>
  <c r="CZ117" i="239"/>
  <c r="CH117" i="239"/>
  <c r="BF117" i="239"/>
  <c r="AV117" i="239"/>
  <c r="J117" i="239"/>
  <c r="G117" i="239"/>
  <c r="D117" i="239"/>
  <c r="A117" i="239"/>
  <c r="CZ116" i="239"/>
  <c r="BF116" i="239"/>
  <c r="AV116" i="239"/>
  <c r="J116" i="239"/>
  <c r="G116" i="239"/>
  <c r="D116" i="239"/>
  <c r="A116" i="239"/>
  <c r="CZ115" i="239"/>
  <c r="CH115" i="239"/>
  <c r="BF115" i="239"/>
  <c r="AV115" i="239"/>
  <c r="J115" i="239"/>
  <c r="G115" i="239"/>
  <c r="D115" i="239"/>
  <c r="A115" i="239"/>
  <c r="CZ114" i="239"/>
  <c r="BF114" i="239"/>
  <c r="AV114" i="239"/>
  <c r="J114" i="239"/>
  <c r="G114" i="239"/>
  <c r="D114" i="239"/>
  <c r="A114" i="239"/>
  <c r="CZ113" i="239"/>
  <c r="CH113" i="239"/>
  <c r="BF113" i="239"/>
  <c r="AV113" i="239"/>
  <c r="J113" i="239"/>
  <c r="G113" i="239"/>
  <c r="D113" i="239"/>
  <c r="A113" i="239"/>
  <c r="CZ112" i="239"/>
  <c r="BF112" i="239"/>
  <c r="AV112" i="239"/>
  <c r="J112" i="239"/>
  <c r="G112" i="239"/>
  <c r="D112" i="239"/>
  <c r="A112" i="239"/>
  <c r="CZ111" i="239"/>
  <c r="CH111" i="239"/>
  <c r="BF111" i="239"/>
  <c r="AV111" i="239"/>
  <c r="J111" i="239"/>
  <c r="G111" i="239"/>
  <c r="D111" i="239"/>
  <c r="A111" i="239"/>
  <c r="CZ110" i="239"/>
  <c r="BF110" i="239"/>
  <c r="AV110" i="239"/>
  <c r="J110" i="239"/>
  <c r="G110" i="239"/>
  <c r="D110" i="239"/>
  <c r="A110" i="239"/>
  <c r="CZ109" i="239"/>
  <c r="BF109" i="239"/>
  <c r="AV109" i="239"/>
  <c r="J109" i="239"/>
  <c r="G109" i="239"/>
  <c r="D109" i="239"/>
  <c r="A109" i="239"/>
  <c r="N104" i="239"/>
  <c r="N100" i="239"/>
  <c r="N97" i="239"/>
  <c r="CW90" i="239"/>
  <c r="CZ83" i="239"/>
  <c r="CZ82" i="239"/>
  <c r="CZ81" i="239"/>
  <c r="CZ80" i="239"/>
  <c r="CZ78" i="239"/>
  <c r="BF78" i="239"/>
  <c r="CH78" i="239" s="1"/>
  <c r="AV78" i="239"/>
  <c r="J78" i="239"/>
  <c r="G78" i="239"/>
  <c r="D78" i="239"/>
  <c r="A78" i="239"/>
  <c r="CZ77" i="239"/>
  <c r="BF77" i="239"/>
  <c r="AV77" i="239"/>
  <c r="CH77" i="239" s="1"/>
  <c r="J77" i="239"/>
  <c r="G77" i="239"/>
  <c r="D77" i="239"/>
  <c r="A77" i="239"/>
  <c r="CZ76" i="239"/>
  <c r="CH76" i="239"/>
  <c r="BF76" i="239"/>
  <c r="AV76" i="239"/>
  <c r="J76" i="239"/>
  <c r="G76" i="239"/>
  <c r="D76" i="239"/>
  <c r="A76" i="239"/>
  <c r="CZ75" i="239"/>
  <c r="BF75" i="239"/>
  <c r="AV75" i="239"/>
  <c r="CH75" i="239" s="1"/>
  <c r="J75" i="239"/>
  <c r="G75" i="239"/>
  <c r="D75" i="239"/>
  <c r="A75" i="239"/>
  <c r="CZ74" i="239"/>
  <c r="CH74" i="239"/>
  <c r="BF74" i="239"/>
  <c r="AV74" i="239"/>
  <c r="J74" i="239"/>
  <c r="G74" i="239"/>
  <c r="D74" i="239"/>
  <c r="A74" i="239"/>
  <c r="CZ73" i="239"/>
  <c r="BF73" i="239"/>
  <c r="AV73" i="239"/>
  <c r="CH73" i="239" s="1"/>
  <c r="J73" i="239"/>
  <c r="G73" i="239"/>
  <c r="D73" i="239"/>
  <c r="A73" i="239"/>
  <c r="CZ72" i="239"/>
  <c r="CH72" i="239"/>
  <c r="BF72" i="239"/>
  <c r="AV72" i="239"/>
  <c r="J72" i="239"/>
  <c r="G72" i="239"/>
  <c r="D72" i="239"/>
  <c r="A72" i="239"/>
  <c r="CZ71" i="239"/>
  <c r="BF71" i="239"/>
  <c r="AV71" i="239"/>
  <c r="CH71" i="239" s="1"/>
  <c r="J71" i="239"/>
  <c r="G71" i="239"/>
  <c r="D71" i="239"/>
  <c r="A71" i="239"/>
  <c r="CZ70" i="239"/>
  <c r="CH70" i="239"/>
  <c r="BF70" i="239"/>
  <c r="AV70" i="239"/>
  <c r="J70" i="239"/>
  <c r="G70" i="239"/>
  <c r="D70" i="239"/>
  <c r="A70" i="239"/>
  <c r="CZ69" i="239"/>
  <c r="BF69" i="239"/>
  <c r="AV69" i="239"/>
  <c r="CH69" i="239" s="1"/>
  <c r="J69" i="239"/>
  <c r="G69" i="239"/>
  <c r="D69" i="239"/>
  <c r="A69" i="239"/>
  <c r="CZ68" i="239"/>
  <c r="CH68" i="239"/>
  <c r="BF68" i="239"/>
  <c r="AV68" i="239"/>
  <c r="J68" i="239"/>
  <c r="G68" i="239"/>
  <c r="D68" i="239"/>
  <c r="A68" i="239"/>
  <c r="CZ67" i="239"/>
  <c r="BF67" i="239"/>
  <c r="AV67" i="239"/>
  <c r="CH67" i="239" s="1"/>
  <c r="J67" i="239"/>
  <c r="G67" i="239"/>
  <c r="D67" i="239"/>
  <c r="A67" i="239"/>
  <c r="CZ66" i="239"/>
  <c r="CH66" i="239"/>
  <c r="BF66" i="239"/>
  <c r="AV66" i="239"/>
  <c r="J66" i="239"/>
  <c r="G66" i="239"/>
  <c r="D66" i="239"/>
  <c r="A66" i="239"/>
  <c r="CZ65" i="239"/>
  <c r="BF65" i="239"/>
  <c r="AV65" i="239"/>
  <c r="J65" i="239"/>
  <c r="G65" i="239"/>
  <c r="D65" i="239"/>
  <c r="A65" i="239"/>
  <c r="N60" i="239"/>
  <c r="N56" i="239"/>
  <c r="N53" i="239"/>
  <c r="CW46" i="239"/>
  <c r="CH34" i="239"/>
  <c r="CH122" i="239" s="1"/>
  <c r="BV34" i="239"/>
  <c r="BV78" i="239" s="1"/>
  <c r="BV122" i="239" s="1"/>
  <c r="BV34" i="239" a="1"/>
  <c r="CH33" i="239"/>
  <c r="BV33" i="239" a="1"/>
  <c r="BV33" i="239" s="1"/>
  <c r="BV77" i="239" s="1"/>
  <c r="BV121" i="239" s="1"/>
  <c r="CH32" i="239"/>
  <c r="CH120" i="239" s="1"/>
  <c r="BV32" i="239"/>
  <c r="BV76" i="239" s="1"/>
  <c r="BV120" i="239" s="1"/>
  <c r="BV32" i="239" a="1"/>
  <c r="CH31" i="239"/>
  <c r="CH119" i="239" s="1"/>
  <c r="BV31" i="239" a="1"/>
  <c r="BV31" i="239" s="1"/>
  <c r="BV75" i="239" s="1"/>
  <c r="BV119" i="239" s="1"/>
  <c r="CH30" i="239"/>
  <c r="CH118" i="239" s="1"/>
  <c r="BV30" i="239"/>
  <c r="BV74" i="239" s="1"/>
  <c r="BV118" i="239" s="1"/>
  <c r="BV30" i="239" a="1"/>
  <c r="CH29" i="239"/>
  <c r="BV29" i="239" a="1"/>
  <c r="BV29" i="239" s="1"/>
  <c r="BV73" i="239" s="1"/>
  <c r="BV117" i="239" s="1"/>
  <c r="CH28" i="239"/>
  <c r="CH116" i="239" s="1"/>
  <c r="BV28" i="239"/>
  <c r="BV72" i="239" s="1"/>
  <c r="BV116" i="239" s="1"/>
  <c r="BV28" i="239" a="1"/>
  <c r="CH27" i="239"/>
  <c r="BV27" i="239" a="1"/>
  <c r="BV27" i="239" s="1"/>
  <c r="BV71" i="239" s="1"/>
  <c r="BV115" i="239" s="1"/>
  <c r="CH26" i="239"/>
  <c r="CH114" i="239" s="1"/>
  <c r="BV26" i="239"/>
  <c r="BV70" i="239" s="1"/>
  <c r="BV114" i="239" s="1"/>
  <c r="BV26" i="239" a="1"/>
  <c r="CH25" i="239"/>
  <c r="BV25" i="239" a="1"/>
  <c r="BV25" i="239" s="1"/>
  <c r="BV69" i="239" s="1"/>
  <c r="BV113" i="239" s="1"/>
  <c r="CH24" i="239"/>
  <c r="CH112" i="239" s="1"/>
  <c r="BV24" i="239"/>
  <c r="BV68" i="239" s="1"/>
  <c r="BV112" i="239" s="1"/>
  <c r="BV24" i="239" a="1"/>
  <c r="CH23" i="239"/>
  <c r="BV23" i="239" a="1"/>
  <c r="BV23" i="239" s="1"/>
  <c r="BV67" i="239" s="1"/>
  <c r="BV111" i="239" s="1"/>
  <c r="CH22" i="239"/>
  <c r="CH110" i="239" s="1"/>
  <c r="BV22" i="239"/>
  <c r="BV66" i="239" s="1"/>
  <c r="BV110" i="239" s="1"/>
  <c r="BV22" i="239" a="1"/>
  <c r="CH21" i="239"/>
  <c r="CH109" i="239" s="1"/>
  <c r="BV21" i="239" a="1"/>
  <c r="BV21" i="239" s="1"/>
  <c r="BT17" i="239"/>
  <c r="BT61" i="239" s="1"/>
  <c r="CP15" i="239"/>
  <c r="CP59" i="239" s="1"/>
  <c r="BV15" i="239"/>
  <c r="BV103" i="239" s="1"/>
  <c r="BQ13" i="239"/>
  <c r="BQ57" i="239" s="1"/>
  <c r="BQ11" i="239"/>
  <c r="BQ99" i="239" s="1"/>
  <c r="BQ9" i="239"/>
  <c r="BQ53" i="239" s="1"/>
  <c r="BQ7" i="239"/>
  <c r="BQ51" i="239" s="1"/>
  <c r="BQ5" i="239"/>
  <c r="BQ49" i="239" s="1"/>
  <c r="BT4" i="239"/>
  <c r="BT48" i="239" s="1"/>
  <c r="CZ127" i="238"/>
  <c r="CZ126" i="238"/>
  <c r="CZ125" i="238"/>
  <c r="CZ124" i="238"/>
  <c r="CZ122" i="238"/>
  <c r="CH122" i="238"/>
  <c r="BF122" i="238"/>
  <c r="AV122" i="238"/>
  <c r="J122" i="238"/>
  <c r="G122" i="238"/>
  <c r="D122" i="238"/>
  <c r="A122" i="238"/>
  <c r="CZ121" i="238"/>
  <c r="BF121" i="238"/>
  <c r="AV121" i="238"/>
  <c r="J121" i="238"/>
  <c r="G121" i="238"/>
  <c r="D121" i="238"/>
  <c r="A121" i="238"/>
  <c r="CZ120" i="238"/>
  <c r="CH120" i="238"/>
  <c r="BF120" i="238"/>
  <c r="AV120" i="238"/>
  <c r="J120" i="238"/>
  <c r="G120" i="238"/>
  <c r="D120" i="238"/>
  <c r="A120" i="238"/>
  <c r="CZ119" i="238"/>
  <c r="BF119" i="238"/>
  <c r="AV119" i="238"/>
  <c r="J119" i="238"/>
  <c r="G119" i="238"/>
  <c r="D119" i="238"/>
  <c r="A119" i="238"/>
  <c r="CZ118" i="238"/>
  <c r="CH118" i="238"/>
  <c r="BF118" i="238"/>
  <c r="AV118" i="238"/>
  <c r="J118" i="238"/>
  <c r="G118" i="238"/>
  <c r="D118" i="238"/>
  <c r="A118" i="238"/>
  <c r="CZ117" i="238"/>
  <c r="BF117" i="238"/>
  <c r="AV117" i="238"/>
  <c r="J117" i="238"/>
  <c r="G117" i="238"/>
  <c r="D117" i="238"/>
  <c r="A117" i="238"/>
  <c r="CZ116" i="238"/>
  <c r="CH116" i="238"/>
  <c r="BF116" i="238"/>
  <c r="AV116" i="238"/>
  <c r="J116" i="238"/>
  <c r="G116" i="238"/>
  <c r="D116" i="238"/>
  <c r="A116" i="238"/>
  <c r="CZ115" i="238"/>
  <c r="BF115" i="238"/>
  <c r="AV115" i="238"/>
  <c r="J115" i="238"/>
  <c r="G115" i="238"/>
  <c r="D115" i="238"/>
  <c r="A115" i="238"/>
  <c r="CZ114" i="238"/>
  <c r="CH114" i="238"/>
  <c r="BF114" i="238"/>
  <c r="AV114" i="238"/>
  <c r="J114" i="238"/>
  <c r="G114" i="238"/>
  <c r="D114" i="238"/>
  <c r="A114" i="238"/>
  <c r="CZ113" i="238"/>
  <c r="BF113" i="238"/>
  <c r="AV113" i="238"/>
  <c r="J113" i="238"/>
  <c r="G113" i="238"/>
  <c r="D113" i="238"/>
  <c r="A113" i="238"/>
  <c r="CZ112" i="238"/>
  <c r="CH112" i="238"/>
  <c r="BF112" i="238"/>
  <c r="AV112" i="238"/>
  <c r="J112" i="238"/>
  <c r="G112" i="238"/>
  <c r="D112" i="238"/>
  <c r="A112" i="238"/>
  <c r="CZ111" i="238"/>
  <c r="BF111" i="238"/>
  <c r="AV111" i="238"/>
  <c r="J111" i="238"/>
  <c r="G111" i="238"/>
  <c r="D111" i="238"/>
  <c r="A111" i="238"/>
  <c r="CZ110" i="238"/>
  <c r="CH110" i="238"/>
  <c r="BF110" i="238"/>
  <c r="AV110" i="238"/>
  <c r="J110" i="238"/>
  <c r="G110" i="238"/>
  <c r="D110" i="238"/>
  <c r="A110" i="238"/>
  <c r="CZ109" i="238"/>
  <c r="BF109" i="238"/>
  <c r="AV109" i="238"/>
  <c r="J109" i="238"/>
  <c r="G109" i="238"/>
  <c r="D109" i="238"/>
  <c r="A109" i="238"/>
  <c r="N104" i="238"/>
  <c r="N100" i="238"/>
  <c r="N97" i="238"/>
  <c r="CW90" i="238"/>
  <c r="CZ83" i="238"/>
  <c r="CZ82" i="238"/>
  <c r="CZ81" i="238"/>
  <c r="CZ80" i="238"/>
  <c r="CZ78" i="238"/>
  <c r="BF78" i="238"/>
  <c r="AV78" i="238"/>
  <c r="CH78" i="238" s="1"/>
  <c r="J78" i="238"/>
  <c r="G78" i="238"/>
  <c r="D78" i="238"/>
  <c r="A78" i="238"/>
  <c r="CZ77" i="238"/>
  <c r="CH77" i="238"/>
  <c r="BF77" i="238"/>
  <c r="AV77" i="238"/>
  <c r="J77" i="238"/>
  <c r="G77" i="238"/>
  <c r="D77" i="238"/>
  <c r="A77" i="238"/>
  <c r="CZ76" i="238"/>
  <c r="BF76" i="238"/>
  <c r="AV76" i="238"/>
  <c r="CH76" i="238" s="1"/>
  <c r="J76" i="238"/>
  <c r="G76" i="238"/>
  <c r="D76" i="238"/>
  <c r="A76" i="238"/>
  <c r="CZ75" i="238"/>
  <c r="BF75" i="238"/>
  <c r="AV75" i="238"/>
  <c r="CH75" i="238" s="1"/>
  <c r="J75" i="238"/>
  <c r="G75" i="238"/>
  <c r="D75" i="238"/>
  <c r="A75" i="238"/>
  <c r="CZ74" i="238"/>
  <c r="BF74" i="238"/>
  <c r="AV74" i="238"/>
  <c r="CH74" i="238" s="1"/>
  <c r="J74" i="238"/>
  <c r="G74" i="238"/>
  <c r="D74" i="238"/>
  <c r="A74" i="238"/>
  <c r="CZ73" i="238"/>
  <c r="CH73" i="238"/>
  <c r="BF73" i="238"/>
  <c r="AV73" i="238"/>
  <c r="J73" i="238"/>
  <c r="G73" i="238"/>
  <c r="D73" i="238"/>
  <c r="A73" i="238"/>
  <c r="CZ72" i="238"/>
  <c r="BF72" i="238"/>
  <c r="AV72" i="238"/>
  <c r="CH72" i="238" s="1"/>
  <c r="J72" i="238"/>
  <c r="G72" i="238"/>
  <c r="D72" i="238"/>
  <c r="A72" i="238"/>
  <c r="CZ71" i="238"/>
  <c r="BF71" i="238"/>
  <c r="AV71" i="238"/>
  <c r="CH71" i="238" s="1"/>
  <c r="J71" i="238"/>
  <c r="G71" i="238"/>
  <c r="D71" i="238"/>
  <c r="A71" i="238"/>
  <c r="CZ70" i="238"/>
  <c r="BF70" i="238"/>
  <c r="AV70" i="238"/>
  <c r="CH70" i="238" s="1"/>
  <c r="J70" i="238"/>
  <c r="G70" i="238"/>
  <c r="D70" i="238"/>
  <c r="A70" i="238"/>
  <c r="CZ69" i="238"/>
  <c r="CH69" i="238"/>
  <c r="BF69" i="238"/>
  <c r="AV69" i="238"/>
  <c r="J69" i="238"/>
  <c r="G69" i="238"/>
  <c r="D69" i="238"/>
  <c r="A69" i="238"/>
  <c r="CZ68" i="238"/>
  <c r="BF68" i="238"/>
  <c r="AV68" i="238"/>
  <c r="CH68" i="238" s="1"/>
  <c r="J68" i="238"/>
  <c r="G68" i="238"/>
  <c r="D68" i="238"/>
  <c r="A68" i="238"/>
  <c r="CZ67" i="238"/>
  <c r="BF67" i="238"/>
  <c r="AV67" i="238"/>
  <c r="CH67" i="238" s="1"/>
  <c r="J67" i="238"/>
  <c r="G67" i="238"/>
  <c r="D67" i="238"/>
  <c r="A67" i="238"/>
  <c r="CZ66" i="238"/>
  <c r="BF66" i="238"/>
  <c r="AV66" i="238"/>
  <c r="CH66" i="238" s="1"/>
  <c r="J66" i="238"/>
  <c r="G66" i="238"/>
  <c r="D66" i="238"/>
  <c r="A66" i="238"/>
  <c r="CZ65" i="238"/>
  <c r="BF65" i="238"/>
  <c r="AV65" i="238"/>
  <c r="CH65" i="238" s="1"/>
  <c r="J65" i="238"/>
  <c r="G65" i="238"/>
  <c r="D65" i="238"/>
  <c r="A65" i="238"/>
  <c r="N60" i="238"/>
  <c r="N56" i="238"/>
  <c r="N53" i="238"/>
  <c r="CW46" i="238"/>
  <c r="CH34" i="238"/>
  <c r="BV34" i="238" a="1"/>
  <c r="BV34" i="238" s="1"/>
  <c r="BV78" i="238" s="1"/>
  <c r="BV122" i="238" s="1"/>
  <c r="CH33" i="238"/>
  <c r="CH121" i="238" s="1"/>
  <c r="BV33" i="238"/>
  <c r="BV77" i="238" s="1"/>
  <c r="BV121" i="238" s="1"/>
  <c r="BV33" i="238" a="1"/>
  <c r="CH32" i="238"/>
  <c r="BV32" i="238" a="1"/>
  <c r="BV32" i="238" s="1"/>
  <c r="BV76" i="238" s="1"/>
  <c r="BV120" i="238" s="1"/>
  <c r="CH31" i="238"/>
  <c r="CH119" i="238" s="1"/>
  <c r="BV31" i="238" a="1"/>
  <c r="BV31" i="238" s="1"/>
  <c r="BV75" i="238" s="1"/>
  <c r="BV119" i="238" s="1"/>
  <c r="CH30" i="238"/>
  <c r="BV30" i="238" a="1"/>
  <c r="BV30" i="238" s="1"/>
  <c r="BV74" i="238" s="1"/>
  <c r="BV118" i="238" s="1"/>
  <c r="CH29" i="238"/>
  <c r="CH117" i="238" s="1"/>
  <c r="BV29" i="238"/>
  <c r="BV73" i="238" s="1"/>
  <c r="BV117" i="238" s="1"/>
  <c r="BV29" i="238" a="1"/>
  <c r="CH28" i="238"/>
  <c r="BV28" i="238" a="1"/>
  <c r="BV28" i="238" s="1"/>
  <c r="BV72" i="238" s="1"/>
  <c r="BV116" i="238" s="1"/>
  <c r="CH27" i="238"/>
  <c r="CH115" i="238" s="1"/>
  <c r="BV27" i="238" a="1"/>
  <c r="BV27" i="238" s="1"/>
  <c r="BV71" i="238" s="1"/>
  <c r="BV115" i="238" s="1"/>
  <c r="CH26" i="238"/>
  <c r="BV26" i="238" a="1"/>
  <c r="BV26" i="238" s="1"/>
  <c r="BV70" i="238" s="1"/>
  <c r="BV114" i="238" s="1"/>
  <c r="CH25" i="238"/>
  <c r="CH113" i="238" s="1"/>
  <c r="BV25" i="238"/>
  <c r="BV69" i="238" s="1"/>
  <c r="BV113" i="238" s="1"/>
  <c r="BV25" i="238" a="1"/>
  <c r="CH24" i="238"/>
  <c r="BV24" i="238" a="1"/>
  <c r="BV24" i="238" s="1"/>
  <c r="BV68" i="238" s="1"/>
  <c r="BV112" i="238" s="1"/>
  <c r="CH23" i="238"/>
  <c r="CH111" i="238" s="1"/>
  <c r="BV23" i="238" a="1"/>
  <c r="BV23" i="238" s="1"/>
  <c r="BV67" i="238" s="1"/>
  <c r="BV111" i="238" s="1"/>
  <c r="CH22" i="238"/>
  <c r="BV22" i="238" a="1"/>
  <c r="BV22" i="238" s="1"/>
  <c r="BV66" i="238" s="1"/>
  <c r="BV110" i="238" s="1"/>
  <c r="CH21" i="238"/>
  <c r="CH109" i="238" s="1"/>
  <c r="BV21" i="238"/>
  <c r="BV65" i="238" s="1"/>
  <c r="BV109" i="238" s="1"/>
  <c r="BV21" i="238" a="1"/>
  <c r="BT17" i="238"/>
  <c r="BT61" i="238" s="1"/>
  <c r="CP15" i="238"/>
  <c r="CP103" i="238" s="1"/>
  <c r="BV15" i="238"/>
  <c r="BV103" i="238" s="1"/>
  <c r="BQ13" i="238"/>
  <c r="BQ101" i="238" s="1"/>
  <c r="BQ11" i="238"/>
  <c r="BQ99" i="238" s="1"/>
  <c r="BQ9" i="238"/>
  <c r="BQ53" i="238" s="1"/>
  <c r="BQ7" i="238"/>
  <c r="BQ95" i="238" s="1"/>
  <c r="BQ5" i="238"/>
  <c r="BQ49" i="238" s="1"/>
  <c r="BT4" i="238"/>
  <c r="BT48" i="238" s="1"/>
  <c r="CZ127" i="237"/>
  <c r="CZ126" i="237"/>
  <c r="CZ125" i="237"/>
  <c r="CZ124" i="237"/>
  <c r="CZ122" i="237"/>
  <c r="CH122" i="237"/>
  <c r="BF122" i="237"/>
  <c r="AV122" i="237"/>
  <c r="J122" i="237"/>
  <c r="G122" i="237"/>
  <c r="D122" i="237"/>
  <c r="A122" i="237"/>
  <c r="CZ121" i="237"/>
  <c r="BF121" i="237"/>
  <c r="AV121" i="237"/>
  <c r="J121" i="237"/>
  <c r="G121" i="237"/>
  <c r="D121" i="237"/>
  <c r="A121" i="237"/>
  <c r="CZ120" i="237"/>
  <c r="CH120" i="237"/>
  <c r="BF120" i="237"/>
  <c r="AV120" i="237"/>
  <c r="J120" i="237"/>
  <c r="G120" i="237"/>
  <c r="D120" i="237"/>
  <c r="A120" i="237"/>
  <c r="CZ119" i="237"/>
  <c r="BF119" i="237"/>
  <c r="AV119" i="237"/>
  <c r="J119" i="237"/>
  <c r="G119" i="237"/>
  <c r="D119" i="237"/>
  <c r="A119" i="237"/>
  <c r="CZ118" i="237"/>
  <c r="CH118" i="237"/>
  <c r="BF118" i="237"/>
  <c r="AV118" i="237"/>
  <c r="J118" i="237"/>
  <c r="G118" i="237"/>
  <c r="D118" i="237"/>
  <c r="A118" i="237"/>
  <c r="CZ117" i="237"/>
  <c r="BF117" i="237"/>
  <c r="AV117" i="237"/>
  <c r="J117" i="237"/>
  <c r="G117" i="237"/>
  <c r="D117" i="237"/>
  <c r="A117" i="237"/>
  <c r="CZ116" i="237"/>
  <c r="CH116" i="237"/>
  <c r="BF116" i="237"/>
  <c r="AV116" i="237"/>
  <c r="J116" i="237"/>
  <c r="G116" i="237"/>
  <c r="D116" i="237"/>
  <c r="A116" i="237"/>
  <c r="CZ115" i="237"/>
  <c r="BF115" i="237"/>
  <c r="AV115" i="237"/>
  <c r="J115" i="237"/>
  <c r="G115" i="237"/>
  <c r="D115" i="237"/>
  <c r="A115" i="237"/>
  <c r="CZ114" i="237"/>
  <c r="CH114" i="237"/>
  <c r="BF114" i="237"/>
  <c r="AV114" i="237"/>
  <c r="J114" i="237"/>
  <c r="G114" i="237"/>
  <c r="D114" i="237"/>
  <c r="A114" i="237"/>
  <c r="CZ113" i="237"/>
  <c r="BF113" i="237"/>
  <c r="AV113" i="237"/>
  <c r="J113" i="237"/>
  <c r="G113" i="237"/>
  <c r="D113" i="237"/>
  <c r="A113" i="237"/>
  <c r="CZ112" i="237"/>
  <c r="CH112" i="237"/>
  <c r="BF112" i="237"/>
  <c r="AV112" i="237"/>
  <c r="J112" i="237"/>
  <c r="G112" i="237"/>
  <c r="D112" i="237"/>
  <c r="A112" i="237"/>
  <c r="CZ111" i="237"/>
  <c r="BF111" i="237"/>
  <c r="AV111" i="237"/>
  <c r="J111" i="237"/>
  <c r="G111" i="237"/>
  <c r="D111" i="237"/>
  <c r="A111" i="237"/>
  <c r="CZ110" i="237"/>
  <c r="CH110" i="237"/>
  <c r="BF110" i="237"/>
  <c r="AV110" i="237"/>
  <c r="J110" i="237"/>
  <c r="G110" i="237"/>
  <c r="D110" i="237"/>
  <c r="A110" i="237"/>
  <c r="CZ109" i="237"/>
  <c r="BF109" i="237"/>
  <c r="AV109" i="237"/>
  <c r="J109" i="237"/>
  <c r="G109" i="237"/>
  <c r="D109" i="237"/>
  <c r="A109" i="237"/>
  <c r="N104" i="237"/>
  <c r="N100" i="237"/>
  <c r="N97" i="237"/>
  <c r="CW90" i="237"/>
  <c r="CZ83" i="237"/>
  <c r="CZ82" i="237"/>
  <c r="CZ81" i="237"/>
  <c r="CZ80" i="237"/>
  <c r="CZ78" i="237"/>
  <c r="BF78" i="237"/>
  <c r="CH78" i="237" s="1"/>
  <c r="AV78" i="237"/>
  <c r="J78" i="237"/>
  <c r="G78" i="237"/>
  <c r="D78" i="237"/>
  <c r="A78" i="237"/>
  <c r="CZ77" i="237"/>
  <c r="CH77" i="237"/>
  <c r="BF77" i="237"/>
  <c r="AV77" i="237"/>
  <c r="J77" i="237"/>
  <c r="G77" i="237"/>
  <c r="D77" i="237"/>
  <c r="A77" i="237"/>
  <c r="CZ76" i="237"/>
  <c r="BF76" i="237"/>
  <c r="AV76" i="237"/>
  <c r="CH76" i="237" s="1"/>
  <c r="J76" i="237"/>
  <c r="G76" i="237"/>
  <c r="D76" i="237"/>
  <c r="A76" i="237"/>
  <c r="CZ75" i="237"/>
  <c r="BF75" i="237"/>
  <c r="AV75" i="237"/>
  <c r="CH75" i="237" s="1"/>
  <c r="J75" i="237"/>
  <c r="G75" i="237"/>
  <c r="D75" i="237"/>
  <c r="A75" i="237"/>
  <c r="CZ74" i="237"/>
  <c r="BF74" i="237"/>
  <c r="CH74" i="237" s="1"/>
  <c r="AV74" i="237"/>
  <c r="J74" i="237"/>
  <c r="G74" i="237"/>
  <c r="D74" i="237"/>
  <c r="A74" i="237"/>
  <c r="CZ73" i="237"/>
  <c r="CH73" i="237"/>
  <c r="BF73" i="237"/>
  <c r="AV73" i="237"/>
  <c r="J73" i="237"/>
  <c r="G73" i="237"/>
  <c r="D73" i="237"/>
  <c r="A73" i="237"/>
  <c r="CZ72" i="237"/>
  <c r="BF72" i="237"/>
  <c r="AV72" i="237"/>
  <c r="CH72" i="237" s="1"/>
  <c r="J72" i="237"/>
  <c r="G72" i="237"/>
  <c r="D72" i="237"/>
  <c r="A72" i="237"/>
  <c r="CZ71" i="237"/>
  <c r="BF71" i="237"/>
  <c r="AV71" i="237"/>
  <c r="CH71" i="237" s="1"/>
  <c r="J71" i="237"/>
  <c r="G71" i="237"/>
  <c r="D71" i="237"/>
  <c r="A71" i="237"/>
  <c r="CZ70" i="237"/>
  <c r="BF70" i="237"/>
  <c r="CH70" i="237" s="1"/>
  <c r="AV70" i="237"/>
  <c r="J70" i="237"/>
  <c r="G70" i="237"/>
  <c r="D70" i="237"/>
  <c r="A70" i="237"/>
  <c r="CZ69" i="237"/>
  <c r="CH69" i="237"/>
  <c r="BF69" i="237"/>
  <c r="AV69" i="237"/>
  <c r="J69" i="237"/>
  <c r="G69" i="237"/>
  <c r="D69" i="237"/>
  <c r="A69" i="237"/>
  <c r="CZ68" i="237"/>
  <c r="BF68" i="237"/>
  <c r="AV68" i="237"/>
  <c r="CH68" i="237" s="1"/>
  <c r="J68" i="237"/>
  <c r="G68" i="237"/>
  <c r="D68" i="237"/>
  <c r="A68" i="237"/>
  <c r="CZ67" i="237"/>
  <c r="CH67" i="237"/>
  <c r="BF67" i="237"/>
  <c r="AV67" i="237"/>
  <c r="J67" i="237"/>
  <c r="G67" i="237"/>
  <c r="D67" i="237"/>
  <c r="A67" i="237"/>
  <c r="CZ66" i="237"/>
  <c r="BF66" i="237"/>
  <c r="CH66" i="237" s="1"/>
  <c r="AV66" i="237"/>
  <c r="J66" i="237"/>
  <c r="G66" i="237"/>
  <c r="D66" i="237"/>
  <c r="A66" i="237"/>
  <c r="CZ65" i="237"/>
  <c r="BF65" i="237"/>
  <c r="AV65" i="237"/>
  <c r="J65" i="237"/>
  <c r="G65" i="237"/>
  <c r="D65" i="237"/>
  <c r="A65" i="237"/>
  <c r="N60" i="237"/>
  <c r="N56" i="237"/>
  <c r="N53" i="237"/>
  <c r="CW46" i="237"/>
  <c r="CH34" i="237"/>
  <c r="BV34" i="237" a="1"/>
  <c r="BV34" i="237" s="1"/>
  <c r="BV78" i="237" s="1"/>
  <c r="BV122" i="237" s="1"/>
  <c r="CH33" i="237"/>
  <c r="CH121" i="237" s="1"/>
  <c r="BV33" i="237"/>
  <c r="BV77" i="237" s="1"/>
  <c r="BV121" i="237" s="1"/>
  <c r="BV33" i="237" a="1"/>
  <c r="CH32" i="237"/>
  <c r="BV32" i="237" a="1"/>
  <c r="BV32" i="237" s="1"/>
  <c r="BV76" i="237" s="1"/>
  <c r="BV120" i="237" s="1"/>
  <c r="CH31" i="237"/>
  <c r="CH119" i="237" s="1"/>
  <c r="BV31" i="237" a="1"/>
  <c r="BV31" i="237" s="1"/>
  <c r="BV75" i="237" s="1"/>
  <c r="BV119" i="237" s="1"/>
  <c r="CH30" i="237"/>
  <c r="BV30" i="237" a="1"/>
  <c r="BV30" i="237" s="1"/>
  <c r="BV74" i="237" s="1"/>
  <c r="BV118" i="237" s="1"/>
  <c r="CH29" i="237"/>
  <c r="CH117" i="237" s="1"/>
  <c r="BV29" i="237"/>
  <c r="BV73" i="237" s="1"/>
  <c r="BV117" i="237" s="1"/>
  <c r="BV29" i="237" a="1"/>
  <c r="CH28" i="237"/>
  <c r="BV28" i="237" a="1"/>
  <c r="BV28" i="237" s="1"/>
  <c r="BV72" i="237" s="1"/>
  <c r="BV116" i="237" s="1"/>
  <c r="CH27" i="237"/>
  <c r="CH115" i="237" s="1"/>
  <c r="BV27" i="237" a="1"/>
  <c r="BV27" i="237" s="1"/>
  <c r="BV71" i="237" s="1"/>
  <c r="BV115" i="237" s="1"/>
  <c r="CH26" i="237"/>
  <c r="BV26" i="237" a="1"/>
  <c r="BV26" i="237" s="1"/>
  <c r="BV70" i="237" s="1"/>
  <c r="BV114" i="237" s="1"/>
  <c r="CH25" i="237"/>
  <c r="CH113" i="237" s="1"/>
  <c r="BV25" i="237"/>
  <c r="BV69" i="237" s="1"/>
  <c r="BV113" i="237" s="1"/>
  <c r="BV25" i="237" a="1"/>
  <c r="CH24" i="237"/>
  <c r="BV24" i="237" a="1"/>
  <c r="BV24" i="237" s="1"/>
  <c r="BV68" i="237" s="1"/>
  <c r="BV112" i="237" s="1"/>
  <c r="CH23" i="237"/>
  <c r="CH111" i="237" s="1"/>
  <c r="BV23" i="237" a="1"/>
  <c r="BV23" i="237" s="1"/>
  <c r="BV67" i="237" s="1"/>
  <c r="BV111" i="237" s="1"/>
  <c r="CH22" i="237"/>
  <c r="BV22" i="237" a="1"/>
  <c r="BV22" i="237" s="1"/>
  <c r="BV66" i="237" s="1"/>
  <c r="BV110" i="237" s="1"/>
  <c r="CH21" i="237"/>
  <c r="CH109" i="237" s="1"/>
  <c r="BV21" i="237"/>
  <c r="BV65" i="237" s="1"/>
  <c r="BV109" i="237" s="1"/>
  <c r="BV21" i="237" a="1"/>
  <c r="BT17" i="237"/>
  <c r="BT61" i="237" s="1"/>
  <c r="CP15" i="237"/>
  <c r="CP59" i="237" s="1"/>
  <c r="BV15" i="237"/>
  <c r="BV103" i="237" s="1"/>
  <c r="BQ13" i="237"/>
  <c r="BQ101" i="237" s="1"/>
  <c r="BQ11" i="237"/>
  <c r="BQ99" i="237" s="1"/>
  <c r="BQ9" i="237"/>
  <c r="BQ53" i="237" s="1"/>
  <c r="BQ7" i="237"/>
  <c r="BQ51" i="237" s="1"/>
  <c r="BQ5" i="237"/>
  <c r="BQ93" i="237" s="1"/>
  <c r="BT4" i="237"/>
  <c r="BT92" i="237" s="1"/>
  <c r="CZ127" i="236"/>
  <c r="CZ126" i="236"/>
  <c r="CZ125" i="236"/>
  <c r="CZ124" i="236"/>
  <c r="CZ122" i="236"/>
  <c r="BF122" i="236"/>
  <c r="AV122" i="236"/>
  <c r="J122" i="236"/>
  <c r="G122" i="236"/>
  <c r="D122" i="236"/>
  <c r="A122" i="236"/>
  <c r="CZ121" i="236"/>
  <c r="CH121" i="236"/>
  <c r="BF121" i="236"/>
  <c r="AV121" i="236"/>
  <c r="J121" i="236"/>
  <c r="G121" i="236"/>
  <c r="D121" i="236"/>
  <c r="A121" i="236"/>
  <c r="CZ120" i="236"/>
  <c r="BF120" i="236"/>
  <c r="AV120" i="236"/>
  <c r="J120" i="236"/>
  <c r="G120" i="236"/>
  <c r="D120" i="236"/>
  <c r="A120" i="236"/>
  <c r="CZ119" i="236"/>
  <c r="BF119" i="236"/>
  <c r="AV119" i="236"/>
  <c r="J119" i="236"/>
  <c r="G119" i="236"/>
  <c r="D119" i="236"/>
  <c r="A119" i="236"/>
  <c r="CZ118" i="236"/>
  <c r="CH118" i="236"/>
  <c r="BF118" i="236"/>
  <c r="AV118" i="236"/>
  <c r="J118" i="236"/>
  <c r="G118" i="236"/>
  <c r="D118" i="236"/>
  <c r="A118" i="236"/>
  <c r="CZ117" i="236"/>
  <c r="CH117" i="236"/>
  <c r="BF117" i="236"/>
  <c r="AV117" i="236"/>
  <c r="J117" i="236"/>
  <c r="G117" i="236"/>
  <c r="D117" i="236"/>
  <c r="A117" i="236"/>
  <c r="CZ116" i="236"/>
  <c r="BF116" i="236"/>
  <c r="AV116" i="236"/>
  <c r="J116" i="236"/>
  <c r="G116" i="236"/>
  <c r="D116" i="236"/>
  <c r="A116" i="236"/>
  <c r="CZ115" i="236"/>
  <c r="BF115" i="236"/>
  <c r="AV115" i="236"/>
  <c r="J115" i="236"/>
  <c r="G115" i="236"/>
  <c r="D115" i="236"/>
  <c r="A115" i="236"/>
  <c r="CZ114" i="236"/>
  <c r="CH114" i="236"/>
  <c r="BF114" i="236"/>
  <c r="AV114" i="236"/>
  <c r="J114" i="236"/>
  <c r="G114" i="236"/>
  <c r="D114" i="236"/>
  <c r="A114" i="236"/>
  <c r="CZ113" i="236"/>
  <c r="CH113" i="236"/>
  <c r="BF113" i="236"/>
  <c r="AV113" i="236"/>
  <c r="J113" i="236"/>
  <c r="G113" i="236"/>
  <c r="D113" i="236"/>
  <c r="A113" i="236"/>
  <c r="CZ112" i="236"/>
  <c r="BF112" i="236"/>
  <c r="AV112" i="236"/>
  <c r="J112" i="236"/>
  <c r="G112" i="236"/>
  <c r="D112" i="236"/>
  <c r="A112" i="236"/>
  <c r="CZ111" i="236"/>
  <c r="BF111" i="236"/>
  <c r="AV111" i="236"/>
  <c r="J111" i="236"/>
  <c r="G111" i="236"/>
  <c r="D111" i="236"/>
  <c r="A111" i="236"/>
  <c r="CZ110" i="236"/>
  <c r="CH110" i="236"/>
  <c r="BF110" i="236"/>
  <c r="AV110" i="236"/>
  <c r="J110" i="236"/>
  <c r="G110" i="236"/>
  <c r="D110" i="236"/>
  <c r="A110" i="236"/>
  <c r="CZ109" i="236"/>
  <c r="BF109" i="236"/>
  <c r="AV109" i="236"/>
  <c r="J109" i="236"/>
  <c r="G109" i="236"/>
  <c r="D109" i="236"/>
  <c r="A109" i="236"/>
  <c r="N104" i="236"/>
  <c r="N100" i="236"/>
  <c r="N97" i="236"/>
  <c r="CW90" i="236"/>
  <c r="CZ83" i="236"/>
  <c r="CZ82" i="236"/>
  <c r="CZ81" i="236"/>
  <c r="CZ80" i="236"/>
  <c r="CZ78" i="236"/>
  <c r="BF78" i="236"/>
  <c r="CH78" i="236" s="1"/>
  <c r="AV78" i="236"/>
  <c r="J78" i="236"/>
  <c r="G78" i="236"/>
  <c r="D78" i="236"/>
  <c r="A78" i="236"/>
  <c r="CZ77" i="236"/>
  <c r="CH77" i="236"/>
  <c r="BF77" i="236"/>
  <c r="AV77" i="236"/>
  <c r="J77" i="236"/>
  <c r="G77" i="236"/>
  <c r="D77" i="236"/>
  <c r="A77" i="236"/>
  <c r="CZ76" i="236"/>
  <c r="BF76" i="236"/>
  <c r="AV76" i="236"/>
  <c r="CH76" i="236" s="1"/>
  <c r="J76" i="236"/>
  <c r="G76" i="236"/>
  <c r="D76" i="236"/>
  <c r="A76" i="236"/>
  <c r="CZ75" i="236"/>
  <c r="BF75" i="236"/>
  <c r="AV75" i="236"/>
  <c r="CH75" i="236" s="1"/>
  <c r="J75" i="236"/>
  <c r="G75" i="236"/>
  <c r="D75" i="236"/>
  <c r="A75" i="236"/>
  <c r="CZ74" i="236"/>
  <c r="BF74" i="236"/>
  <c r="CH74" i="236" s="1"/>
  <c r="AV74" i="236"/>
  <c r="J74" i="236"/>
  <c r="G74" i="236"/>
  <c r="D74" i="236"/>
  <c r="A74" i="236"/>
  <c r="CZ73" i="236"/>
  <c r="CH73" i="236"/>
  <c r="BF73" i="236"/>
  <c r="AV73" i="236"/>
  <c r="J73" i="236"/>
  <c r="G73" i="236"/>
  <c r="D73" i="236"/>
  <c r="A73" i="236"/>
  <c r="CZ72" i="236"/>
  <c r="BF72" i="236"/>
  <c r="AV72" i="236"/>
  <c r="CH72" i="236" s="1"/>
  <c r="J72" i="236"/>
  <c r="G72" i="236"/>
  <c r="D72" i="236"/>
  <c r="A72" i="236"/>
  <c r="CZ71" i="236"/>
  <c r="BF71" i="236"/>
  <c r="AV71" i="236"/>
  <c r="CH71" i="236" s="1"/>
  <c r="J71" i="236"/>
  <c r="G71" i="236"/>
  <c r="D71" i="236"/>
  <c r="A71" i="236"/>
  <c r="CZ70" i="236"/>
  <c r="BF70" i="236"/>
  <c r="CH70" i="236" s="1"/>
  <c r="AV70" i="236"/>
  <c r="J70" i="236"/>
  <c r="G70" i="236"/>
  <c r="D70" i="236"/>
  <c r="A70" i="236"/>
  <c r="CZ69" i="236"/>
  <c r="CH69" i="236"/>
  <c r="BF69" i="236"/>
  <c r="AV69" i="236"/>
  <c r="J69" i="236"/>
  <c r="G69" i="236"/>
  <c r="D69" i="236"/>
  <c r="A69" i="236"/>
  <c r="CZ68" i="236"/>
  <c r="BF68" i="236"/>
  <c r="AV68" i="236"/>
  <c r="CH68" i="236" s="1"/>
  <c r="J68" i="236"/>
  <c r="G68" i="236"/>
  <c r="D68" i="236"/>
  <c r="A68" i="236"/>
  <c r="CZ67" i="236"/>
  <c r="BF67" i="236"/>
  <c r="AV67" i="236"/>
  <c r="CH67" i="236" s="1"/>
  <c r="J67" i="236"/>
  <c r="G67" i="236"/>
  <c r="D67" i="236"/>
  <c r="A67" i="236"/>
  <c r="CZ66" i="236"/>
  <c r="BF66" i="236"/>
  <c r="CH66" i="236" s="1"/>
  <c r="AV66" i="236"/>
  <c r="J66" i="236"/>
  <c r="G66" i="236"/>
  <c r="D66" i="236"/>
  <c r="A66" i="236"/>
  <c r="CZ65" i="236"/>
  <c r="BF65" i="236"/>
  <c r="AV65" i="236"/>
  <c r="J65" i="236"/>
  <c r="G65" i="236"/>
  <c r="D65" i="236"/>
  <c r="A65" i="236"/>
  <c r="N60" i="236"/>
  <c r="N56" i="236"/>
  <c r="N53" i="236"/>
  <c r="CW46" i="236"/>
  <c r="CH34" i="236"/>
  <c r="CH122" i="236" s="1"/>
  <c r="BV34" i="236"/>
  <c r="BV78" i="236" s="1"/>
  <c r="BV122" i="236" s="1"/>
  <c r="BV34" i="236" a="1"/>
  <c r="CH33" i="236"/>
  <c r="BV33" i="236"/>
  <c r="BV77" i="236" s="1"/>
  <c r="BV121" i="236" s="1"/>
  <c r="BV33" i="236" a="1"/>
  <c r="CH32" i="236"/>
  <c r="CH120" i="236" s="1"/>
  <c r="BV32" i="236" a="1"/>
  <c r="BV32" i="236" s="1"/>
  <c r="BV76" i="236" s="1"/>
  <c r="BV120" i="236" s="1"/>
  <c r="CH31" i="236"/>
  <c r="CH119" i="236" s="1"/>
  <c r="BV31" i="236" a="1"/>
  <c r="BV31" i="236" s="1"/>
  <c r="BV75" i="236" s="1"/>
  <c r="BV119" i="236" s="1"/>
  <c r="CH30" i="236"/>
  <c r="BV30" i="236"/>
  <c r="BV74" i="236" s="1"/>
  <c r="BV118" i="236" s="1"/>
  <c r="BV30" i="236" a="1"/>
  <c r="CH29" i="236"/>
  <c r="BV29" i="236"/>
  <c r="BV73" i="236" s="1"/>
  <c r="BV117" i="236" s="1"/>
  <c r="BV29" i="236" a="1"/>
  <c r="CH28" i="236"/>
  <c r="CH116" i="236" s="1"/>
  <c r="BV28" i="236" a="1"/>
  <c r="BV28" i="236" s="1"/>
  <c r="BV72" i="236" s="1"/>
  <c r="BV116" i="236" s="1"/>
  <c r="CH27" i="236"/>
  <c r="CH115" i="236" s="1"/>
  <c r="BV27" i="236" a="1"/>
  <c r="BV27" i="236" s="1"/>
  <c r="BV71" i="236" s="1"/>
  <c r="BV115" i="236" s="1"/>
  <c r="CH26" i="236"/>
  <c r="BV26" i="236"/>
  <c r="BV70" i="236" s="1"/>
  <c r="BV114" i="236" s="1"/>
  <c r="BV26" i="236" a="1"/>
  <c r="CH25" i="236"/>
  <c r="BV25" i="236"/>
  <c r="BV69" i="236" s="1"/>
  <c r="BV113" i="236" s="1"/>
  <c r="BV25" i="236" a="1"/>
  <c r="CH24" i="236"/>
  <c r="CH112" i="236" s="1"/>
  <c r="BV24" i="236" a="1"/>
  <c r="BV24" i="236" s="1"/>
  <c r="BV68" i="236" s="1"/>
  <c r="BV112" i="236" s="1"/>
  <c r="CH23" i="236"/>
  <c r="CH111" i="236" s="1"/>
  <c r="BV23" i="236" a="1"/>
  <c r="BV23" i="236" s="1"/>
  <c r="BV67" i="236" s="1"/>
  <c r="BV111" i="236" s="1"/>
  <c r="CH22" i="236"/>
  <c r="BV22" i="236"/>
  <c r="BV66" i="236" s="1"/>
  <c r="BV110" i="236" s="1"/>
  <c r="BV22" i="236" a="1"/>
  <c r="CH21" i="236"/>
  <c r="CH109" i="236" s="1"/>
  <c r="BV21" i="236"/>
  <c r="BV65" i="236" s="1"/>
  <c r="BV109" i="236" s="1"/>
  <c r="BV21" i="236" a="1"/>
  <c r="BT17" i="236"/>
  <c r="BT61" i="236" s="1"/>
  <c r="CP15" i="236"/>
  <c r="CP59" i="236" s="1"/>
  <c r="BV15" i="236"/>
  <c r="BV103" i="236" s="1"/>
  <c r="BQ13" i="236"/>
  <c r="BQ101" i="236" s="1"/>
  <c r="BQ11" i="236"/>
  <c r="BQ55" i="236" s="1"/>
  <c r="BQ9" i="236"/>
  <c r="BQ53" i="236" s="1"/>
  <c r="BQ7" i="236"/>
  <c r="BQ95" i="236" s="1"/>
  <c r="BQ5" i="236"/>
  <c r="BQ49" i="236" s="1"/>
  <c r="BT4" i="236"/>
  <c r="BT92" i="236" s="1"/>
  <c r="CZ127" i="235"/>
  <c r="CZ126" i="235"/>
  <c r="CZ125" i="235"/>
  <c r="CZ124" i="235"/>
  <c r="CZ122" i="235"/>
  <c r="BF122" i="235"/>
  <c r="AV122" i="235"/>
  <c r="J122" i="235"/>
  <c r="G122" i="235"/>
  <c r="D122" i="235"/>
  <c r="A122" i="235"/>
  <c r="CZ121" i="235"/>
  <c r="BF121" i="235"/>
  <c r="AV121" i="235"/>
  <c r="J121" i="235"/>
  <c r="G121" i="235"/>
  <c r="D121" i="235"/>
  <c r="A121" i="235"/>
  <c r="CZ120" i="235"/>
  <c r="CH120" i="235"/>
  <c r="BF120" i="235"/>
  <c r="AV120" i="235"/>
  <c r="J120" i="235"/>
  <c r="G120" i="235"/>
  <c r="D120" i="235"/>
  <c r="A120" i="235"/>
  <c r="CZ119" i="235"/>
  <c r="CH119" i="235"/>
  <c r="BF119" i="235"/>
  <c r="AV119" i="235"/>
  <c r="J119" i="235"/>
  <c r="G119" i="235"/>
  <c r="D119" i="235"/>
  <c r="A119" i="235"/>
  <c r="CZ118" i="235"/>
  <c r="BF118" i="235"/>
  <c r="AV118" i="235"/>
  <c r="J118" i="235"/>
  <c r="G118" i="235"/>
  <c r="D118" i="235"/>
  <c r="A118" i="235"/>
  <c r="CZ117" i="235"/>
  <c r="BF117" i="235"/>
  <c r="AV117" i="235"/>
  <c r="J117" i="235"/>
  <c r="G117" i="235"/>
  <c r="D117" i="235"/>
  <c r="A117" i="235"/>
  <c r="CZ116" i="235"/>
  <c r="CH116" i="235"/>
  <c r="BF116" i="235"/>
  <c r="AV116" i="235"/>
  <c r="J116" i="235"/>
  <c r="G116" i="235"/>
  <c r="D116" i="235"/>
  <c r="A116" i="235"/>
  <c r="CZ115" i="235"/>
  <c r="CH115" i="235"/>
  <c r="BF115" i="235"/>
  <c r="AV115" i="235"/>
  <c r="J115" i="235"/>
  <c r="G115" i="235"/>
  <c r="D115" i="235"/>
  <c r="A115" i="235"/>
  <c r="CZ114" i="235"/>
  <c r="BF114" i="235"/>
  <c r="AV114" i="235"/>
  <c r="J114" i="235"/>
  <c r="G114" i="235"/>
  <c r="D114" i="235"/>
  <c r="A114" i="235"/>
  <c r="CZ113" i="235"/>
  <c r="BF113" i="235"/>
  <c r="AV113" i="235"/>
  <c r="J113" i="235"/>
  <c r="G113" i="235"/>
  <c r="D113" i="235"/>
  <c r="A113" i="235"/>
  <c r="CZ112" i="235"/>
  <c r="CH112" i="235"/>
  <c r="BF112" i="235"/>
  <c r="AV112" i="235"/>
  <c r="J112" i="235"/>
  <c r="G112" i="235"/>
  <c r="D112" i="235"/>
  <c r="A112" i="235"/>
  <c r="CZ111" i="235"/>
  <c r="CH111" i="235"/>
  <c r="BF111" i="235"/>
  <c r="AV111" i="235"/>
  <c r="J111" i="235"/>
  <c r="G111" i="235"/>
  <c r="D111" i="235"/>
  <c r="A111" i="235"/>
  <c r="CZ110" i="235"/>
  <c r="BF110" i="235"/>
  <c r="AV110" i="235"/>
  <c r="J110" i="235"/>
  <c r="G110" i="235"/>
  <c r="D110" i="235"/>
  <c r="A110" i="235"/>
  <c r="CZ109" i="235"/>
  <c r="BF109" i="235"/>
  <c r="AV109" i="235"/>
  <c r="J109" i="235"/>
  <c r="G109" i="235"/>
  <c r="D109" i="235"/>
  <c r="A109" i="235"/>
  <c r="N104" i="235"/>
  <c r="N100" i="235"/>
  <c r="N97" i="235"/>
  <c r="CW90" i="235"/>
  <c r="CZ83" i="235"/>
  <c r="CZ82" i="235"/>
  <c r="CZ81" i="235"/>
  <c r="CZ80" i="235"/>
  <c r="CZ78" i="235"/>
  <c r="BF78" i="235"/>
  <c r="AV78" i="235"/>
  <c r="CH78" i="235" s="1"/>
  <c r="J78" i="235"/>
  <c r="G78" i="235"/>
  <c r="D78" i="235"/>
  <c r="A78" i="235"/>
  <c r="CZ77" i="235"/>
  <c r="CH77" i="235"/>
  <c r="BF77" i="235"/>
  <c r="AV77" i="235"/>
  <c r="J77" i="235"/>
  <c r="G77" i="235"/>
  <c r="D77" i="235"/>
  <c r="A77" i="235"/>
  <c r="CZ76" i="235"/>
  <c r="BF76" i="235"/>
  <c r="AV76" i="235"/>
  <c r="CH76" i="235" s="1"/>
  <c r="J76" i="235"/>
  <c r="G76" i="235"/>
  <c r="D76" i="235"/>
  <c r="A76" i="235"/>
  <c r="CZ75" i="235"/>
  <c r="CH75" i="235"/>
  <c r="BF75" i="235"/>
  <c r="AV75" i="235"/>
  <c r="J75" i="235"/>
  <c r="G75" i="235"/>
  <c r="D75" i="235"/>
  <c r="A75" i="235"/>
  <c r="CZ74" i="235"/>
  <c r="BF74" i="235"/>
  <c r="AV74" i="235"/>
  <c r="CH74" i="235" s="1"/>
  <c r="J74" i="235"/>
  <c r="G74" i="235"/>
  <c r="D74" i="235"/>
  <c r="A74" i="235"/>
  <c r="CZ73" i="235"/>
  <c r="CH73" i="235"/>
  <c r="BF73" i="235"/>
  <c r="AV73" i="235"/>
  <c r="J73" i="235"/>
  <c r="G73" i="235"/>
  <c r="D73" i="235"/>
  <c r="A73" i="235"/>
  <c r="CZ72" i="235"/>
  <c r="BF72" i="235"/>
  <c r="AV72" i="235"/>
  <c r="CH72" i="235" s="1"/>
  <c r="J72" i="235"/>
  <c r="G72" i="235"/>
  <c r="D72" i="235"/>
  <c r="A72" i="235"/>
  <c r="CZ71" i="235"/>
  <c r="CH71" i="235"/>
  <c r="BF71" i="235"/>
  <c r="AV71" i="235"/>
  <c r="J71" i="235"/>
  <c r="G71" i="235"/>
  <c r="D71" i="235"/>
  <c r="A71" i="235"/>
  <c r="CZ70" i="235"/>
  <c r="BF70" i="235"/>
  <c r="AV70" i="235"/>
  <c r="CH70" i="235" s="1"/>
  <c r="J70" i="235"/>
  <c r="G70" i="235"/>
  <c r="D70" i="235"/>
  <c r="A70" i="235"/>
  <c r="CZ69" i="235"/>
  <c r="CH69" i="235"/>
  <c r="BF69" i="235"/>
  <c r="AV69" i="235"/>
  <c r="J69" i="235"/>
  <c r="G69" i="235"/>
  <c r="D69" i="235"/>
  <c r="A69" i="235"/>
  <c r="CZ68" i="235"/>
  <c r="BF68" i="235"/>
  <c r="AV68" i="235"/>
  <c r="CH68" i="235" s="1"/>
  <c r="J68" i="235"/>
  <c r="G68" i="235"/>
  <c r="D68" i="235"/>
  <c r="A68" i="235"/>
  <c r="CZ67" i="235"/>
  <c r="CH67" i="235"/>
  <c r="BF67" i="235"/>
  <c r="AV67" i="235"/>
  <c r="J67" i="235"/>
  <c r="G67" i="235"/>
  <c r="D67" i="235"/>
  <c r="A67" i="235"/>
  <c r="CZ66" i="235"/>
  <c r="BF66" i="235"/>
  <c r="AV66" i="235"/>
  <c r="CH66" i="235" s="1"/>
  <c r="J66" i="235"/>
  <c r="G66" i="235"/>
  <c r="D66" i="235"/>
  <c r="A66" i="235"/>
  <c r="CZ65" i="235"/>
  <c r="BF65" i="235"/>
  <c r="AV65" i="235"/>
  <c r="CH65" i="235" s="1"/>
  <c r="J65" i="235"/>
  <c r="G65" i="235"/>
  <c r="D65" i="235"/>
  <c r="A65" i="235"/>
  <c r="N60" i="235"/>
  <c r="N56" i="235"/>
  <c r="N53" i="235"/>
  <c r="CW46" i="235"/>
  <c r="CH34" i="235"/>
  <c r="CH122" i="235" s="1"/>
  <c r="BV34" i="235"/>
  <c r="BV78" i="235" s="1"/>
  <c r="BV122" i="235" s="1"/>
  <c r="BV34" i="235" a="1"/>
  <c r="CH33" i="235"/>
  <c r="CH121" i="235" s="1"/>
  <c r="BV33" i="235" a="1"/>
  <c r="BV33" i="235" s="1"/>
  <c r="BV77" i="235" s="1"/>
  <c r="BV121" i="235" s="1"/>
  <c r="CH32" i="235"/>
  <c r="BV32" i="235"/>
  <c r="BV76" i="235" s="1"/>
  <c r="BV120" i="235" s="1"/>
  <c r="BV32" i="235" a="1"/>
  <c r="CH31" i="235"/>
  <c r="BV31" i="235" a="1"/>
  <c r="BV31" i="235" s="1"/>
  <c r="BV75" i="235" s="1"/>
  <c r="BV119" i="235" s="1"/>
  <c r="CH30" i="235"/>
  <c r="CH118" i="235" s="1"/>
  <c r="BV30" i="235"/>
  <c r="BV74" i="235" s="1"/>
  <c r="BV118" i="235" s="1"/>
  <c r="BV30" i="235" a="1"/>
  <c r="CH29" i="235"/>
  <c r="CH117" i="235" s="1"/>
  <c r="BV29" i="235" a="1"/>
  <c r="BV29" i="235" s="1"/>
  <c r="BV73" i="235" s="1"/>
  <c r="BV117" i="235" s="1"/>
  <c r="CH28" i="235"/>
  <c r="BV28" i="235"/>
  <c r="BV72" i="235" s="1"/>
  <c r="BV116" i="235" s="1"/>
  <c r="BV28" i="235" a="1"/>
  <c r="CH27" i="235"/>
  <c r="BV27" i="235" a="1"/>
  <c r="BV27" i="235" s="1"/>
  <c r="BV71" i="235" s="1"/>
  <c r="BV115" i="235" s="1"/>
  <c r="CH26" i="235"/>
  <c r="CH114" i="235" s="1"/>
  <c r="BV26" i="235"/>
  <c r="BV70" i="235" s="1"/>
  <c r="BV114" i="235" s="1"/>
  <c r="BV26" i="235" a="1"/>
  <c r="CH25" i="235"/>
  <c r="CH113" i="235" s="1"/>
  <c r="BV25" i="235" a="1"/>
  <c r="BV25" i="235" s="1"/>
  <c r="BV69" i="235" s="1"/>
  <c r="BV113" i="235" s="1"/>
  <c r="CH24" i="235"/>
  <c r="BV24" i="235"/>
  <c r="BV68" i="235" s="1"/>
  <c r="BV112" i="235" s="1"/>
  <c r="BV24" i="235" a="1"/>
  <c r="CH23" i="235"/>
  <c r="BV23" i="235" a="1"/>
  <c r="BV23" i="235" s="1"/>
  <c r="BV67" i="235" s="1"/>
  <c r="BV111" i="235" s="1"/>
  <c r="CH22" i="235"/>
  <c r="CH110" i="235" s="1"/>
  <c r="BV22" i="235"/>
  <c r="BV66" i="235" s="1"/>
  <c r="BV110" i="235" s="1"/>
  <c r="BV22" i="235" a="1"/>
  <c r="CH21" i="235"/>
  <c r="CH109" i="235" s="1"/>
  <c r="BV21" i="235" a="1"/>
  <c r="BV21" i="235" s="1"/>
  <c r="BT17" i="235"/>
  <c r="BT61" i="235" s="1"/>
  <c r="CP15" i="235"/>
  <c r="CP59" i="235" s="1"/>
  <c r="BV15" i="235"/>
  <c r="BV103" i="235" s="1"/>
  <c r="BQ13" i="235"/>
  <c r="BQ101" i="235" s="1"/>
  <c r="BQ11" i="235"/>
  <c r="BQ55" i="235" s="1"/>
  <c r="BQ9" i="235"/>
  <c r="BQ53" i="235" s="1"/>
  <c r="BQ7" i="235"/>
  <c r="BQ51" i="235" s="1"/>
  <c r="BQ5" i="235"/>
  <c r="BQ93" i="235" s="1"/>
  <c r="BT4" i="235"/>
  <c r="BT92" i="235" s="1"/>
  <c r="CZ127" i="234"/>
  <c r="CZ126" i="234"/>
  <c r="CZ125" i="234"/>
  <c r="CZ124" i="234"/>
  <c r="CZ122" i="234"/>
  <c r="CH122" i="234"/>
  <c r="BF122" i="234"/>
  <c r="AV122" i="234"/>
  <c r="J122" i="234"/>
  <c r="G122" i="234"/>
  <c r="D122" i="234"/>
  <c r="A122" i="234"/>
  <c r="CZ121" i="234"/>
  <c r="BF121" i="234"/>
  <c r="AV121" i="234"/>
  <c r="J121" i="234"/>
  <c r="G121" i="234"/>
  <c r="D121" i="234"/>
  <c r="A121" i="234"/>
  <c r="CZ120" i="234"/>
  <c r="BF120" i="234"/>
  <c r="AV120" i="234"/>
  <c r="J120" i="234"/>
  <c r="G120" i="234"/>
  <c r="D120" i="234"/>
  <c r="A120" i="234"/>
  <c r="CZ119" i="234"/>
  <c r="BF119" i="234"/>
  <c r="AV119" i="234"/>
  <c r="J119" i="234"/>
  <c r="G119" i="234"/>
  <c r="D119" i="234"/>
  <c r="A119" i="234"/>
  <c r="CZ118" i="234"/>
  <c r="CH118" i="234"/>
  <c r="BF118" i="234"/>
  <c r="AV118" i="234"/>
  <c r="J118" i="234"/>
  <c r="G118" i="234"/>
  <c r="D118" i="234"/>
  <c r="A118" i="234"/>
  <c r="CZ117" i="234"/>
  <c r="BF117" i="234"/>
  <c r="AV117" i="234"/>
  <c r="J117" i="234"/>
  <c r="G117" i="234"/>
  <c r="D117" i="234"/>
  <c r="A117" i="234"/>
  <c r="CZ116" i="234"/>
  <c r="BF116" i="234"/>
  <c r="AV116" i="234"/>
  <c r="J116" i="234"/>
  <c r="G116" i="234"/>
  <c r="D116" i="234"/>
  <c r="A116" i="234"/>
  <c r="CZ115" i="234"/>
  <c r="BF115" i="234"/>
  <c r="AV115" i="234"/>
  <c r="J115" i="234"/>
  <c r="G115" i="234"/>
  <c r="D115" i="234"/>
  <c r="A115" i="234"/>
  <c r="CZ114" i="234"/>
  <c r="CH114" i="234"/>
  <c r="BF114" i="234"/>
  <c r="AV114" i="234"/>
  <c r="J114" i="234"/>
  <c r="G114" i="234"/>
  <c r="D114" i="234"/>
  <c r="A114" i="234"/>
  <c r="CZ113" i="234"/>
  <c r="BF113" i="234"/>
  <c r="AV113" i="234"/>
  <c r="J113" i="234"/>
  <c r="G113" i="234"/>
  <c r="D113" i="234"/>
  <c r="A113" i="234"/>
  <c r="CZ112" i="234"/>
  <c r="BF112" i="234"/>
  <c r="AV112" i="234"/>
  <c r="J112" i="234"/>
  <c r="G112" i="234"/>
  <c r="D112" i="234"/>
  <c r="A112" i="234"/>
  <c r="CZ111" i="234"/>
  <c r="BF111" i="234"/>
  <c r="AV111" i="234"/>
  <c r="J111" i="234"/>
  <c r="G111" i="234"/>
  <c r="D111" i="234"/>
  <c r="A111" i="234"/>
  <c r="CZ110" i="234"/>
  <c r="CH110" i="234"/>
  <c r="BF110" i="234"/>
  <c r="AV110" i="234"/>
  <c r="J110" i="234"/>
  <c r="G110" i="234"/>
  <c r="D110" i="234"/>
  <c r="A110" i="234"/>
  <c r="CZ109" i="234"/>
  <c r="BF109" i="234"/>
  <c r="AV109" i="234"/>
  <c r="J109" i="234"/>
  <c r="G109" i="234"/>
  <c r="D109" i="234"/>
  <c r="A109" i="234"/>
  <c r="N104" i="234"/>
  <c r="N100" i="234"/>
  <c r="N97" i="234"/>
  <c r="CW90" i="234"/>
  <c r="CZ83" i="234"/>
  <c r="CZ82" i="234"/>
  <c r="CZ81" i="234"/>
  <c r="CZ80" i="234"/>
  <c r="CZ78" i="234"/>
  <c r="BV78" i="234"/>
  <c r="BV122" i="234" s="1"/>
  <c r="BF78" i="234"/>
  <c r="CH78" i="234" s="1"/>
  <c r="AV78" i="234"/>
  <c r="J78" i="234"/>
  <c r="G78" i="234"/>
  <c r="D78" i="234"/>
  <c r="A78" i="234"/>
  <c r="CZ77" i="234"/>
  <c r="CH77" i="234"/>
  <c r="BF77" i="234"/>
  <c r="AV77" i="234"/>
  <c r="J77" i="234"/>
  <c r="G77" i="234"/>
  <c r="D77" i="234"/>
  <c r="A77" i="234"/>
  <c r="CZ76" i="234"/>
  <c r="BF76" i="234"/>
  <c r="AV76" i="234"/>
  <c r="CH76" i="234" s="1"/>
  <c r="J76" i="234"/>
  <c r="G76" i="234"/>
  <c r="D76" i="234"/>
  <c r="A76" i="234"/>
  <c r="CZ75" i="234"/>
  <c r="BF75" i="234"/>
  <c r="AV75" i="234"/>
  <c r="CH75" i="234" s="1"/>
  <c r="J75" i="234"/>
  <c r="G75" i="234"/>
  <c r="D75" i="234"/>
  <c r="A75" i="234"/>
  <c r="CZ74" i="234"/>
  <c r="BV74" i="234"/>
  <c r="BV118" i="234" s="1"/>
  <c r="BF74" i="234"/>
  <c r="CH74" i="234" s="1"/>
  <c r="AV74" i="234"/>
  <c r="J74" i="234"/>
  <c r="G74" i="234"/>
  <c r="D74" i="234"/>
  <c r="A74" i="234"/>
  <c r="CZ73" i="234"/>
  <c r="CH73" i="234"/>
  <c r="BF73" i="234"/>
  <c r="AV73" i="234"/>
  <c r="J73" i="234"/>
  <c r="G73" i="234"/>
  <c r="D73" i="234"/>
  <c r="A73" i="234"/>
  <c r="CZ72" i="234"/>
  <c r="BF72" i="234"/>
  <c r="AV72" i="234"/>
  <c r="CH72" i="234" s="1"/>
  <c r="J72" i="234"/>
  <c r="G72" i="234"/>
  <c r="D72" i="234"/>
  <c r="A72" i="234"/>
  <c r="CZ71" i="234"/>
  <c r="BF71" i="234"/>
  <c r="AV71" i="234"/>
  <c r="CH71" i="234" s="1"/>
  <c r="J71" i="234"/>
  <c r="G71" i="234"/>
  <c r="D71" i="234"/>
  <c r="A71" i="234"/>
  <c r="CZ70" i="234"/>
  <c r="CH70" i="234"/>
  <c r="BV70" i="234"/>
  <c r="BV114" i="234" s="1"/>
  <c r="BF70" i="234"/>
  <c r="AV70" i="234"/>
  <c r="J70" i="234"/>
  <c r="G70" i="234"/>
  <c r="D70" i="234"/>
  <c r="A70" i="234"/>
  <c r="CZ69" i="234"/>
  <c r="CH69" i="234"/>
  <c r="BF69" i="234"/>
  <c r="AV69" i="234"/>
  <c r="J69" i="234"/>
  <c r="G69" i="234"/>
  <c r="D69" i="234"/>
  <c r="A69" i="234"/>
  <c r="CZ68" i="234"/>
  <c r="BF68" i="234"/>
  <c r="AV68" i="234"/>
  <c r="CH68" i="234" s="1"/>
  <c r="J68" i="234"/>
  <c r="G68" i="234"/>
  <c r="D68" i="234"/>
  <c r="A68" i="234"/>
  <c r="CZ67" i="234"/>
  <c r="BF67" i="234"/>
  <c r="AV67" i="234"/>
  <c r="CH67" i="234" s="1"/>
  <c r="J67" i="234"/>
  <c r="G67" i="234"/>
  <c r="D67" i="234"/>
  <c r="A67" i="234"/>
  <c r="CZ66" i="234"/>
  <c r="CH66" i="234"/>
  <c r="BV66" i="234"/>
  <c r="BV110" i="234" s="1"/>
  <c r="BF66" i="234"/>
  <c r="AV66" i="234"/>
  <c r="J66" i="234"/>
  <c r="G66" i="234"/>
  <c r="D66" i="234"/>
  <c r="A66" i="234"/>
  <c r="CZ65" i="234"/>
  <c r="BF65" i="234"/>
  <c r="AV65" i="234"/>
  <c r="CH65" i="234" s="1"/>
  <c r="J65" i="234"/>
  <c r="G65" i="234"/>
  <c r="D65" i="234"/>
  <c r="A65" i="234"/>
  <c r="N60" i="234"/>
  <c r="N56" i="234"/>
  <c r="N53" i="234"/>
  <c r="CW46" i="234"/>
  <c r="CH34" i="234"/>
  <c r="BV34" i="234"/>
  <c r="BV34" i="234" a="1"/>
  <c r="CH33" i="234"/>
  <c r="CH121" i="234" s="1"/>
  <c r="BV33" i="234"/>
  <c r="BV77" i="234" s="1"/>
  <c r="BV121" i="234" s="1"/>
  <c r="BV33" i="234" a="1"/>
  <c r="CH32" i="234"/>
  <c r="CH120" i="234" s="1"/>
  <c r="BV32" i="234" a="1"/>
  <c r="BV32" i="234" s="1"/>
  <c r="BV76" i="234" s="1"/>
  <c r="BV120" i="234" s="1"/>
  <c r="CH31" i="234"/>
  <c r="CH119" i="234" s="1"/>
  <c r="BV31" i="234" a="1"/>
  <c r="BV31" i="234" s="1"/>
  <c r="BV75" i="234" s="1"/>
  <c r="BV119" i="234" s="1"/>
  <c r="CH30" i="234"/>
  <c r="BV30" i="234"/>
  <c r="BV30" i="234" a="1"/>
  <c r="CH29" i="234"/>
  <c r="CH117" i="234" s="1"/>
  <c r="BV29" i="234"/>
  <c r="BV73" i="234" s="1"/>
  <c r="BV117" i="234" s="1"/>
  <c r="BV29" i="234" a="1"/>
  <c r="CH28" i="234"/>
  <c r="CH116" i="234" s="1"/>
  <c r="BV28" i="234" a="1"/>
  <c r="BV28" i="234" s="1"/>
  <c r="BV72" i="234" s="1"/>
  <c r="BV116" i="234" s="1"/>
  <c r="CH27" i="234"/>
  <c r="CH115" i="234" s="1"/>
  <c r="BV27" i="234" a="1"/>
  <c r="BV27" i="234" s="1"/>
  <c r="BV71" i="234" s="1"/>
  <c r="BV115" i="234" s="1"/>
  <c r="CH26" i="234"/>
  <c r="BV26" i="234"/>
  <c r="BV26" i="234" a="1"/>
  <c r="CH25" i="234"/>
  <c r="CH113" i="234" s="1"/>
  <c r="BV25" i="234"/>
  <c r="BV69" i="234" s="1"/>
  <c r="BV113" i="234" s="1"/>
  <c r="BV25" i="234" a="1"/>
  <c r="CH24" i="234"/>
  <c r="CH112" i="234" s="1"/>
  <c r="BV24" i="234" a="1"/>
  <c r="BV24" i="234" s="1"/>
  <c r="BV68" i="234" s="1"/>
  <c r="BV112" i="234" s="1"/>
  <c r="CH23" i="234"/>
  <c r="CH111" i="234" s="1"/>
  <c r="BV23" i="234" a="1"/>
  <c r="BV23" i="234" s="1"/>
  <c r="BV67" i="234" s="1"/>
  <c r="BV111" i="234" s="1"/>
  <c r="CH22" i="234"/>
  <c r="BV22" i="234"/>
  <c r="BV22" i="234" a="1"/>
  <c r="CH21" i="234"/>
  <c r="CH109" i="234" s="1"/>
  <c r="BV21" i="234"/>
  <c r="BV65" i="234" s="1"/>
  <c r="BV109" i="234" s="1"/>
  <c r="BV21" i="234" a="1"/>
  <c r="BT17" i="234"/>
  <c r="BT61" i="234" s="1"/>
  <c r="CP15" i="234"/>
  <c r="CP59" i="234" s="1"/>
  <c r="BV15" i="234"/>
  <c r="BV103" i="234" s="1"/>
  <c r="BQ13" i="234"/>
  <c r="BQ57" i="234" s="1"/>
  <c r="BQ11" i="234"/>
  <c r="BQ55" i="234" s="1"/>
  <c r="BQ9" i="234"/>
  <c r="BQ53" i="234" s="1"/>
  <c r="BQ7" i="234"/>
  <c r="BQ95" i="234" s="1"/>
  <c r="BQ5" i="234"/>
  <c r="BQ49" i="234" s="1"/>
  <c r="BT4" i="234"/>
  <c r="BT92" i="234" s="1"/>
  <c r="CZ127" i="233"/>
  <c r="CZ126" i="233"/>
  <c r="CZ125" i="233"/>
  <c r="CZ124" i="233"/>
  <c r="CZ122" i="233"/>
  <c r="BF122" i="233"/>
  <c r="AV122" i="233"/>
  <c r="J122" i="233"/>
  <c r="G122" i="233"/>
  <c r="D122" i="233"/>
  <c r="A122" i="233"/>
  <c r="CZ121" i="233"/>
  <c r="CH121" i="233"/>
  <c r="BF121" i="233"/>
  <c r="AV121" i="233"/>
  <c r="J121" i="233"/>
  <c r="G121" i="233"/>
  <c r="D121" i="233"/>
  <c r="A121" i="233"/>
  <c r="CZ120" i="233"/>
  <c r="BF120" i="233"/>
  <c r="AV120" i="233"/>
  <c r="J120" i="233"/>
  <c r="G120" i="233"/>
  <c r="D120" i="233"/>
  <c r="A120" i="233"/>
  <c r="CZ119" i="233"/>
  <c r="CH119" i="233"/>
  <c r="BF119" i="233"/>
  <c r="AV119" i="233"/>
  <c r="J119" i="233"/>
  <c r="G119" i="233"/>
  <c r="D119" i="233"/>
  <c r="A119" i="233"/>
  <c r="CZ118" i="233"/>
  <c r="BF118" i="233"/>
  <c r="AV118" i="233"/>
  <c r="J118" i="233"/>
  <c r="G118" i="233"/>
  <c r="D118" i="233"/>
  <c r="A118" i="233"/>
  <c r="CZ117" i="233"/>
  <c r="CH117" i="233"/>
  <c r="BF117" i="233"/>
  <c r="AV117" i="233"/>
  <c r="J117" i="233"/>
  <c r="G117" i="233"/>
  <c r="D117" i="233"/>
  <c r="A117" i="233"/>
  <c r="CZ116" i="233"/>
  <c r="BF116" i="233"/>
  <c r="AV116" i="233"/>
  <c r="J116" i="233"/>
  <c r="G116" i="233"/>
  <c r="D116" i="233"/>
  <c r="A116" i="233"/>
  <c r="CZ115" i="233"/>
  <c r="CH115" i="233"/>
  <c r="BF115" i="233"/>
  <c r="AV115" i="233"/>
  <c r="J115" i="233"/>
  <c r="G115" i="233"/>
  <c r="D115" i="233"/>
  <c r="A115" i="233"/>
  <c r="CZ114" i="233"/>
  <c r="BF114" i="233"/>
  <c r="AV114" i="233"/>
  <c r="J114" i="233"/>
  <c r="G114" i="233"/>
  <c r="D114" i="233"/>
  <c r="A114" i="233"/>
  <c r="CZ113" i="233"/>
  <c r="CH113" i="233"/>
  <c r="BF113" i="233"/>
  <c r="AV113" i="233"/>
  <c r="J113" i="233"/>
  <c r="G113" i="233"/>
  <c r="D113" i="233"/>
  <c r="A113" i="233"/>
  <c r="CZ112" i="233"/>
  <c r="BF112" i="233"/>
  <c r="AV112" i="233"/>
  <c r="J112" i="233"/>
  <c r="G112" i="233"/>
  <c r="D112" i="233"/>
  <c r="A112" i="233"/>
  <c r="CZ111" i="233"/>
  <c r="CH111" i="233"/>
  <c r="BF111" i="233"/>
  <c r="AV111" i="233"/>
  <c r="J111" i="233"/>
  <c r="G111" i="233"/>
  <c r="D111" i="233"/>
  <c r="A111" i="233"/>
  <c r="CZ110" i="233"/>
  <c r="BF110" i="233"/>
  <c r="AV110" i="233"/>
  <c r="J110" i="233"/>
  <c r="G110" i="233"/>
  <c r="D110" i="233"/>
  <c r="A110" i="233"/>
  <c r="CZ109" i="233"/>
  <c r="BF109" i="233"/>
  <c r="AV109" i="233"/>
  <c r="J109" i="233"/>
  <c r="G109" i="233"/>
  <c r="D109" i="233"/>
  <c r="A109" i="233"/>
  <c r="N104" i="233"/>
  <c r="N100" i="233"/>
  <c r="N97" i="233"/>
  <c r="CW90" i="233"/>
  <c r="CZ83" i="233"/>
  <c r="CZ82" i="233"/>
  <c r="CZ81" i="233"/>
  <c r="CZ80" i="233"/>
  <c r="CZ78" i="233"/>
  <c r="BF78" i="233"/>
  <c r="AV78" i="233"/>
  <c r="CH78" i="233" s="1"/>
  <c r="J78" i="233"/>
  <c r="G78" i="233"/>
  <c r="D78" i="233"/>
  <c r="A78" i="233"/>
  <c r="CZ77" i="233"/>
  <c r="CH77" i="233"/>
  <c r="BF77" i="233"/>
  <c r="AV77" i="233"/>
  <c r="J77" i="233"/>
  <c r="G77" i="233"/>
  <c r="D77" i="233"/>
  <c r="A77" i="233"/>
  <c r="CZ76" i="233"/>
  <c r="BF76" i="233"/>
  <c r="AV76" i="233"/>
  <c r="CH76" i="233" s="1"/>
  <c r="J76" i="233"/>
  <c r="G76" i="233"/>
  <c r="D76" i="233"/>
  <c r="A76" i="233"/>
  <c r="CZ75" i="233"/>
  <c r="BF75" i="233"/>
  <c r="AV75" i="233"/>
  <c r="CH75" i="233" s="1"/>
  <c r="J75" i="233"/>
  <c r="G75" i="233"/>
  <c r="D75" i="233"/>
  <c r="A75" i="233"/>
  <c r="CZ74" i="233"/>
  <c r="BF74" i="233"/>
  <c r="AV74" i="233"/>
  <c r="CH74" i="233" s="1"/>
  <c r="J74" i="233"/>
  <c r="G74" i="233"/>
  <c r="D74" i="233"/>
  <c r="A74" i="233"/>
  <c r="CZ73" i="233"/>
  <c r="CH73" i="233"/>
  <c r="BF73" i="233"/>
  <c r="AV73" i="233"/>
  <c r="J73" i="233"/>
  <c r="G73" i="233"/>
  <c r="D73" i="233"/>
  <c r="A73" i="233"/>
  <c r="CZ72" i="233"/>
  <c r="CH72" i="233"/>
  <c r="BF72" i="233"/>
  <c r="AV72" i="233"/>
  <c r="J72" i="233"/>
  <c r="G72" i="233"/>
  <c r="D72" i="233"/>
  <c r="A72" i="233"/>
  <c r="CZ71" i="233"/>
  <c r="BF71" i="233"/>
  <c r="AV71" i="233"/>
  <c r="CH71" i="233" s="1"/>
  <c r="J71" i="233"/>
  <c r="G71" i="233"/>
  <c r="D71" i="233"/>
  <c r="A71" i="233"/>
  <c r="CZ70" i="233"/>
  <c r="BF70" i="233"/>
  <c r="AV70" i="233"/>
  <c r="CH70" i="233" s="1"/>
  <c r="J70" i="233"/>
  <c r="G70" i="233"/>
  <c r="D70" i="233"/>
  <c r="A70" i="233"/>
  <c r="CZ69" i="233"/>
  <c r="CH69" i="233"/>
  <c r="BF69" i="233"/>
  <c r="AV69" i="233"/>
  <c r="J69" i="233"/>
  <c r="G69" i="233"/>
  <c r="D69" i="233"/>
  <c r="A69" i="233"/>
  <c r="CZ68" i="233"/>
  <c r="CH68" i="233"/>
  <c r="BF68" i="233"/>
  <c r="AV68" i="233"/>
  <c r="J68" i="233"/>
  <c r="G68" i="233"/>
  <c r="D68" i="233"/>
  <c r="A68" i="233"/>
  <c r="CZ67" i="233"/>
  <c r="BF67" i="233"/>
  <c r="AV67" i="233"/>
  <c r="CH67" i="233" s="1"/>
  <c r="J67" i="233"/>
  <c r="G67" i="233"/>
  <c r="D67" i="233"/>
  <c r="A67" i="233"/>
  <c r="CZ66" i="233"/>
  <c r="BF66" i="233"/>
  <c r="AV66" i="233"/>
  <c r="CH66" i="233" s="1"/>
  <c r="J66" i="233"/>
  <c r="G66" i="233"/>
  <c r="D66" i="233"/>
  <c r="A66" i="233"/>
  <c r="CZ65" i="233"/>
  <c r="BF65" i="233"/>
  <c r="AV65" i="233"/>
  <c r="J65" i="233"/>
  <c r="G65" i="233"/>
  <c r="D65" i="233"/>
  <c r="A65" i="233"/>
  <c r="N60" i="233"/>
  <c r="N56" i="233"/>
  <c r="N53" i="233"/>
  <c r="CW46" i="233"/>
  <c r="CH34" i="233"/>
  <c r="CH122" i="233" s="1"/>
  <c r="BV34" i="233"/>
  <c r="BV78" i="233" s="1"/>
  <c r="BV122" i="233" s="1"/>
  <c r="BV34" i="233" a="1"/>
  <c r="CH33" i="233"/>
  <c r="BV33" i="233"/>
  <c r="BV77" i="233" s="1"/>
  <c r="BV121" i="233" s="1"/>
  <c r="BV33" i="233" a="1"/>
  <c r="CH32" i="233"/>
  <c r="CH120" i="233" s="1"/>
  <c r="BV32" i="233" a="1"/>
  <c r="BV32" i="233" s="1"/>
  <c r="BV76" i="233" s="1"/>
  <c r="BV120" i="233" s="1"/>
  <c r="CH31" i="233"/>
  <c r="BV31" i="233" a="1"/>
  <c r="BV31" i="233" s="1"/>
  <c r="BV75" i="233" s="1"/>
  <c r="BV119" i="233" s="1"/>
  <c r="CH30" i="233"/>
  <c r="CH118" i="233" s="1"/>
  <c r="BV30" i="233"/>
  <c r="BV74" i="233" s="1"/>
  <c r="BV118" i="233" s="1"/>
  <c r="BV30" i="233" a="1"/>
  <c r="CH29" i="233"/>
  <c r="BV29" i="233"/>
  <c r="BV73" i="233" s="1"/>
  <c r="BV117" i="233" s="1"/>
  <c r="BV29" i="233" a="1"/>
  <c r="CH28" i="233"/>
  <c r="CH116" i="233" s="1"/>
  <c r="BV28" i="233" a="1"/>
  <c r="BV28" i="233" s="1"/>
  <c r="BV72" i="233" s="1"/>
  <c r="BV116" i="233" s="1"/>
  <c r="CH27" i="233"/>
  <c r="BV27" i="233" a="1"/>
  <c r="BV27" i="233" s="1"/>
  <c r="BV71" i="233" s="1"/>
  <c r="BV115" i="233" s="1"/>
  <c r="CH26" i="233"/>
  <c r="CH114" i="233" s="1"/>
  <c r="BV26" i="233"/>
  <c r="BV70" i="233" s="1"/>
  <c r="BV114" i="233" s="1"/>
  <c r="BV26" i="233" a="1"/>
  <c r="CH25" i="233"/>
  <c r="BV25" i="233"/>
  <c r="BV69" i="233" s="1"/>
  <c r="BV113" i="233" s="1"/>
  <c r="BV25" i="233" a="1"/>
  <c r="CH24" i="233"/>
  <c r="CH112" i="233" s="1"/>
  <c r="BV24" i="233" a="1"/>
  <c r="BV24" i="233" s="1"/>
  <c r="BV68" i="233" s="1"/>
  <c r="BV112" i="233" s="1"/>
  <c r="CH23" i="233"/>
  <c r="BV23" i="233" a="1"/>
  <c r="BV23" i="233" s="1"/>
  <c r="BV67" i="233" s="1"/>
  <c r="BV111" i="233" s="1"/>
  <c r="CH22" i="233"/>
  <c r="CH110" i="233" s="1"/>
  <c r="BV22" i="233"/>
  <c r="BV66" i="233" s="1"/>
  <c r="BV110" i="233" s="1"/>
  <c r="BV22" i="233" a="1"/>
  <c r="CH21" i="233"/>
  <c r="CH109" i="233" s="1"/>
  <c r="BV21" i="233"/>
  <c r="BV65" i="233" s="1"/>
  <c r="BV109" i="233" s="1"/>
  <c r="BV21" i="233" a="1"/>
  <c r="BT17" i="233"/>
  <c r="BT61" i="233" s="1"/>
  <c r="CP15" i="233"/>
  <c r="CP59" i="233" s="1"/>
  <c r="BV15" i="233"/>
  <c r="BV103" i="233" s="1"/>
  <c r="BQ13" i="233"/>
  <c r="BQ101" i="233" s="1"/>
  <c r="BQ11" i="233"/>
  <c r="BQ99" i="233" s="1"/>
  <c r="BQ9" i="233"/>
  <c r="BQ53" i="233" s="1"/>
  <c r="BQ7" i="233"/>
  <c r="BQ51" i="233" s="1"/>
  <c r="BQ5" i="233"/>
  <c r="BQ49" i="233" s="1"/>
  <c r="BT4" i="233"/>
  <c r="BT48" i="233" s="1"/>
  <c r="CZ127" i="232"/>
  <c r="CZ126" i="232"/>
  <c r="CZ125" i="232"/>
  <c r="CZ124" i="232"/>
  <c r="CZ122" i="232"/>
  <c r="BV122" i="232"/>
  <c r="BF122" i="232"/>
  <c r="AV122" i="232"/>
  <c r="J122" i="232"/>
  <c r="G122" i="232"/>
  <c r="D122" i="232"/>
  <c r="A122" i="232"/>
  <c r="CZ121" i="232"/>
  <c r="BF121" i="232"/>
  <c r="AV121" i="232"/>
  <c r="J121" i="232"/>
  <c r="G121" i="232"/>
  <c r="D121" i="232"/>
  <c r="A121" i="232"/>
  <c r="CZ120" i="232"/>
  <c r="CH120" i="232"/>
  <c r="BF120" i="232"/>
  <c r="AV120" i="232"/>
  <c r="J120" i="232"/>
  <c r="G120" i="232"/>
  <c r="D120" i="232"/>
  <c r="A120" i="232"/>
  <c r="CZ119" i="232"/>
  <c r="BF119" i="232"/>
  <c r="AV119" i="232"/>
  <c r="J119" i="232"/>
  <c r="G119" i="232"/>
  <c r="D119" i="232"/>
  <c r="A119" i="232"/>
  <c r="CZ118" i="232"/>
  <c r="BV118" i="232"/>
  <c r="BF118" i="232"/>
  <c r="AV118" i="232"/>
  <c r="J118" i="232"/>
  <c r="G118" i="232"/>
  <c r="D118" i="232"/>
  <c r="A118" i="232"/>
  <c r="CZ117" i="232"/>
  <c r="BF117" i="232"/>
  <c r="AV117" i="232"/>
  <c r="J117" i="232"/>
  <c r="G117" i="232"/>
  <c r="D117" i="232"/>
  <c r="A117" i="232"/>
  <c r="CZ116" i="232"/>
  <c r="CH116" i="232"/>
  <c r="BF116" i="232"/>
  <c r="AV116" i="232"/>
  <c r="J116" i="232"/>
  <c r="G116" i="232"/>
  <c r="D116" i="232"/>
  <c r="A116" i="232"/>
  <c r="CZ115" i="232"/>
  <c r="CH115" i="232"/>
  <c r="BF115" i="232"/>
  <c r="AV115" i="232"/>
  <c r="J115" i="232"/>
  <c r="G115" i="232"/>
  <c r="D115" i="232"/>
  <c r="A115" i="232"/>
  <c r="CZ114" i="232"/>
  <c r="BV114" i="232"/>
  <c r="BF114" i="232"/>
  <c r="AV114" i="232"/>
  <c r="J114" i="232"/>
  <c r="G114" i="232"/>
  <c r="D114" i="232"/>
  <c r="A114" i="232"/>
  <c r="CZ113" i="232"/>
  <c r="BF113" i="232"/>
  <c r="AV113" i="232"/>
  <c r="J113" i="232"/>
  <c r="G113" i="232"/>
  <c r="D113" i="232"/>
  <c r="A113" i="232"/>
  <c r="CZ112" i="232"/>
  <c r="CH112" i="232"/>
  <c r="BF112" i="232"/>
  <c r="AV112" i="232"/>
  <c r="J112" i="232"/>
  <c r="G112" i="232"/>
  <c r="D112" i="232"/>
  <c r="A112" i="232"/>
  <c r="CZ111" i="232"/>
  <c r="CH111" i="232"/>
  <c r="BF111" i="232"/>
  <c r="AV111" i="232"/>
  <c r="J111" i="232"/>
  <c r="G111" i="232"/>
  <c r="D111" i="232"/>
  <c r="A111" i="232"/>
  <c r="CZ110" i="232"/>
  <c r="BV110" i="232"/>
  <c r="BF110" i="232"/>
  <c r="AV110" i="232"/>
  <c r="J110" i="232"/>
  <c r="G110" i="232"/>
  <c r="D110" i="232"/>
  <c r="A110" i="232"/>
  <c r="CZ109" i="232"/>
  <c r="BF109" i="232"/>
  <c r="AV109" i="232"/>
  <c r="J109" i="232"/>
  <c r="G109" i="232"/>
  <c r="D109" i="232"/>
  <c r="A109" i="232"/>
  <c r="N104" i="232"/>
  <c r="N100" i="232"/>
  <c r="N97" i="232"/>
  <c r="CW90" i="232"/>
  <c r="CZ83" i="232"/>
  <c r="CZ82" i="232"/>
  <c r="CZ81" i="232"/>
  <c r="CZ80" i="232"/>
  <c r="CZ78" i="232"/>
  <c r="BV78" i="232"/>
  <c r="BF78" i="232"/>
  <c r="AV78" i="232"/>
  <c r="CH78" i="232" s="1"/>
  <c r="J78" i="232"/>
  <c r="G78" i="232"/>
  <c r="D78" i="232"/>
  <c r="A78" i="232"/>
  <c r="CZ77" i="232"/>
  <c r="BF77" i="232"/>
  <c r="AV77" i="232"/>
  <c r="CH77" i="232" s="1"/>
  <c r="J77" i="232"/>
  <c r="G77" i="232"/>
  <c r="D77" i="232"/>
  <c r="A77" i="232"/>
  <c r="CZ76" i="232"/>
  <c r="BF76" i="232"/>
  <c r="CH76" i="232" s="1"/>
  <c r="AV76" i="232"/>
  <c r="J76" i="232"/>
  <c r="G76" i="232"/>
  <c r="D76" i="232"/>
  <c r="A76" i="232"/>
  <c r="CZ75" i="232"/>
  <c r="BF75" i="232"/>
  <c r="CH75" i="232" s="1"/>
  <c r="AV75" i="232"/>
  <c r="J75" i="232"/>
  <c r="G75" i="232"/>
  <c r="D75" i="232"/>
  <c r="A75" i="232"/>
  <c r="CZ74" i="232"/>
  <c r="BV74" i="232"/>
  <c r="BF74" i="232"/>
  <c r="AV74" i="232"/>
  <c r="CH74" i="232" s="1"/>
  <c r="J74" i="232"/>
  <c r="G74" i="232"/>
  <c r="D74" i="232"/>
  <c r="A74" i="232"/>
  <c r="CZ73" i="232"/>
  <c r="BF73" i="232"/>
  <c r="AV73" i="232"/>
  <c r="CH73" i="232" s="1"/>
  <c r="J73" i="232"/>
  <c r="G73" i="232"/>
  <c r="D73" i="232"/>
  <c r="A73" i="232"/>
  <c r="CZ72" i="232"/>
  <c r="BF72" i="232"/>
  <c r="CH72" i="232" s="1"/>
  <c r="AV72" i="232"/>
  <c r="J72" i="232"/>
  <c r="G72" i="232"/>
  <c r="D72" i="232"/>
  <c r="A72" i="232"/>
  <c r="CZ71" i="232"/>
  <c r="BF71" i="232"/>
  <c r="CH71" i="232" s="1"/>
  <c r="AV71" i="232"/>
  <c r="J71" i="232"/>
  <c r="G71" i="232"/>
  <c r="D71" i="232"/>
  <c r="A71" i="232"/>
  <c r="CZ70" i="232"/>
  <c r="BV70" i="232"/>
  <c r="BF70" i="232"/>
  <c r="AV70" i="232"/>
  <c r="CH70" i="232" s="1"/>
  <c r="J70" i="232"/>
  <c r="G70" i="232"/>
  <c r="D70" i="232"/>
  <c r="A70" i="232"/>
  <c r="CZ69" i="232"/>
  <c r="BF69" i="232"/>
  <c r="AV69" i="232"/>
  <c r="CH69" i="232" s="1"/>
  <c r="J69" i="232"/>
  <c r="G69" i="232"/>
  <c r="D69" i="232"/>
  <c r="A69" i="232"/>
  <c r="CZ68" i="232"/>
  <c r="BF68" i="232"/>
  <c r="CH68" i="232" s="1"/>
  <c r="AV68" i="232"/>
  <c r="J68" i="232"/>
  <c r="G68" i="232"/>
  <c r="D68" i="232"/>
  <c r="A68" i="232"/>
  <c r="CZ67" i="232"/>
  <c r="BF67" i="232"/>
  <c r="CH67" i="232" s="1"/>
  <c r="AV67" i="232"/>
  <c r="J67" i="232"/>
  <c r="G67" i="232"/>
  <c r="D67" i="232"/>
  <c r="A67" i="232"/>
  <c r="CZ66" i="232"/>
  <c r="BV66" i="232"/>
  <c r="BF66" i="232"/>
  <c r="AV66" i="232"/>
  <c r="CH66" i="232" s="1"/>
  <c r="J66" i="232"/>
  <c r="G66" i="232"/>
  <c r="D66" i="232"/>
  <c r="A66" i="232"/>
  <c r="CZ65" i="232"/>
  <c r="BF65" i="232"/>
  <c r="AV65" i="232"/>
  <c r="J65" i="232"/>
  <c r="G65" i="232"/>
  <c r="D65" i="232"/>
  <c r="A65" i="232"/>
  <c r="N60" i="232"/>
  <c r="N56" i="232"/>
  <c r="N53" i="232"/>
  <c r="CW46" i="232"/>
  <c r="CH34" i="232"/>
  <c r="CH122" i="232" s="1"/>
  <c r="BV34" i="232"/>
  <c r="BV34" i="232" a="1"/>
  <c r="CH33" i="232"/>
  <c r="CH121" i="232" s="1"/>
  <c r="BV33" i="232" a="1"/>
  <c r="BV33" i="232" s="1"/>
  <c r="BV77" i="232" s="1"/>
  <c r="BV121" i="232" s="1"/>
  <c r="CH32" i="232"/>
  <c r="BV32" i="232" a="1"/>
  <c r="BV32" i="232" s="1"/>
  <c r="BV76" i="232" s="1"/>
  <c r="BV120" i="232" s="1"/>
  <c r="CH31" i="232"/>
  <c r="CH119" i="232" s="1"/>
  <c r="BV31" i="232"/>
  <c r="BV75" i="232" s="1"/>
  <c r="BV119" i="232" s="1"/>
  <c r="BV31" i="232" a="1"/>
  <c r="CH30" i="232"/>
  <c r="CH118" i="232" s="1"/>
  <c r="BV30" i="232"/>
  <c r="BV30" i="232" a="1"/>
  <c r="CH29" i="232"/>
  <c r="CH117" i="232" s="1"/>
  <c r="BV29" i="232" a="1"/>
  <c r="BV29" i="232" s="1"/>
  <c r="BV73" i="232" s="1"/>
  <c r="BV117" i="232" s="1"/>
  <c r="CH28" i="232"/>
  <c r="BV28" i="232" a="1"/>
  <c r="BV28" i="232" s="1"/>
  <c r="BV72" i="232" s="1"/>
  <c r="BV116" i="232" s="1"/>
  <c r="CH27" i="232"/>
  <c r="BV27" i="232"/>
  <c r="BV71" i="232" s="1"/>
  <c r="BV115" i="232" s="1"/>
  <c r="BV27" i="232" a="1"/>
  <c r="CH26" i="232"/>
  <c r="CH114" i="232" s="1"/>
  <c r="BV26" i="232"/>
  <c r="BV26" i="232" a="1"/>
  <c r="CH25" i="232"/>
  <c r="CH113" i="232" s="1"/>
  <c r="BV25" i="232" a="1"/>
  <c r="BV25" i="232" s="1"/>
  <c r="BV69" i="232" s="1"/>
  <c r="BV113" i="232" s="1"/>
  <c r="CH24" i="232"/>
  <c r="BV24" i="232" a="1"/>
  <c r="BV24" i="232" s="1"/>
  <c r="BV68" i="232" s="1"/>
  <c r="BV112" i="232" s="1"/>
  <c r="CH23" i="232"/>
  <c r="BV23" i="232" a="1"/>
  <c r="BV23" i="232" s="1"/>
  <c r="BV67" i="232" s="1"/>
  <c r="BV111" i="232" s="1"/>
  <c r="CH22" i="232"/>
  <c r="CH110" i="232" s="1"/>
  <c r="BV22" i="232"/>
  <c r="BV22" i="232" a="1"/>
  <c r="CH21" i="232"/>
  <c r="CH109" i="232" s="1"/>
  <c r="BV21" i="232" a="1"/>
  <c r="BV21" i="232" s="1"/>
  <c r="BT17" i="232"/>
  <c r="BT105" i="232" s="1"/>
  <c r="CP15" i="232"/>
  <c r="CP59" i="232" s="1"/>
  <c r="BV15" i="232"/>
  <c r="BV103" i="232" s="1"/>
  <c r="BQ13" i="232"/>
  <c r="BQ101" i="232" s="1"/>
  <c r="BQ11" i="232"/>
  <c r="BQ55" i="232" s="1"/>
  <c r="BQ9" i="232"/>
  <c r="BQ97" i="232" s="1"/>
  <c r="BQ7" i="232"/>
  <c r="BQ51" i="232" s="1"/>
  <c r="BQ5" i="232"/>
  <c r="BQ49" i="232" s="1"/>
  <c r="BT4" i="232"/>
  <c r="BT92" i="232" s="1"/>
  <c r="CZ127" i="231"/>
  <c r="CZ126" i="231"/>
  <c r="CZ125" i="231"/>
  <c r="CZ124" i="231"/>
  <c r="CZ122" i="231"/>
  <c r="BF122" i="231"/>
  <c r="AV122" i="231"/>
  <c r="J122" i="231"/>
  <c r="G122" i="231"/>
  <c r="D122" i="231"/>
  <c r="A122" i="231"/>
  <c r="CZ121" i="231"/>
  <c r="BF121" i="231"/>
  <c r="AV121" i="231"/>
  <c r="J121" i="231"/>
  <c r="G121" i="231"/>
  <c r="D121" i="231"/>
  <c r="A121" i="231"/>
  <c r="CZ120" i="231"/>
  <c r="BF120" i="231"/>
  <c r="AV120" i="231"/>
  <c r="J120" i="231"/>
  <c r="G120" i="231"/>
  <c r="D120" i="231"/>
  <c r="A120" i="231"/>
  <c r="CZ119" i="231"/>
  <c r="BF119" i="231"/>
  <c r="AV119" i="231"/>
  <c r="J119" i="231"/>
  <c r="G119" i="231"/>
  <c r="D119" i="231"/>
  <c r="A119" i="231"/>
  <c r="CZ118" i="231"/>
  <c r="BF118" i="231"/>
  <c r="AV118" i="231"/>
  <c r="J118" i="231"/>
  <c r="G118" i="231"/>
  <c r="D118" i="231"/>
  <c r="A118" i="231"/>
  <c r="CZ117" i="231"/>
  <c r="BF117" i="231"/>
  <c r="AV117" i="231"/>
  <c r="J117" i="231"/>
  <c r="G117" i="231"/>
  <c r="D117" i="231"/>
  <c r="A117" i="231"/>
  <c r="CZ116" i="231"/>
  <c r="BF116" i="231"/>
  <c r="AV116" i="231"/>
  <c r="J116" i="231"/>
  <c r="G116" i="231"/>
  <c r="D116" i="231"/>
  <c r="A116" i="231"/>
  <c r="CZ115" i="231"/>
  <c r="CH115" i="231"/>
  <c r="BF115" i="231"/>
  <c r="AV115" i="231"/>
  <c r="J115" i="231"/>
  <c r="G115" i="231"/>
  <c r="D115" i="231"/>
  <c r="A115" i="231"/>
  <c r="CZ114" i="231"/>
  <c r="BF114" i="231"/>
  <c r="AV114" i="231"/>
  <c r="J114" i="231"/>
  <c r="G114" i="231"/>
  <c r="D114" i="231"/>
  <c r="A114" i="231"/>
  <c r="CZ113" i="231"/>
  <c r="BF113" i="231"/>
  <c r="AV113" i="231"/>
  <c r="J113" i="231"/>
  <c r="G113" i="231"/>
  <c r="D113" i="231"/>
  <c r="A113" i="231"/>
  <c r="CZ112" i="231"/>
  <c r="BF112" i="231"/>
  <c r="AV112" i="231"/>
  <c r="J112" i="231"/>
  <c r="G112" i="231"/>
  <c r="D112" i="231"/>
  <c r="A112" i="231"/>
  <c r="CZ111" i="231"/>
  <c r="CH111" i="231"/>
  <c r="BF111" i="231"/>
  <c r="AV111" i="231"/>
  <c r="J111" i="231"/>
  <c r="G111" i="231"/>
  <c r="D111" i="231"/>
  <c r="A111" i="231"/>
  <c r="CZ110" i="231"/>
  <c r="BF110" i="231"/>
  <c r="AV110" i="231"/>
  <c r="J110" i="231"/>
  <c r="G110" i="231"/>
  <c r="D110" i="231"/>
  <c r="A110" i="231"/>
  <c r="CZ109" i="231"/>
  <c r="BF109" i="231"/>
  <c r="AV109" i="231"/>
  <c r="J109" i="231"/>
  <c r="G109" i="231"/>
  <c r="D109" i="231"/>
  <c r="A109" i="231"/>
  <c r="N104" i="231"/>
  <c r="N100" i="231"/>
  <c r="N97" i="231"/>
  <c r="CW90" i="231"/>
  <c r="CZ83" i="231"/>
  <c r="CZ82" i="231"/>
  <c r="CZ81" i="231"/>
  <c r="CZ80" i="231"/>
  <c r="CZ78" i="231"/>
  <c r="BF78" i="231"/>
  <c r="AV78" i="231"/>
  <c r="CH78" i="231" s="1"/>
  <c r="J78" i="231"/>
  <c r="G78" i="231"/>
  <c r="D78" i="231"/>
  <c r="A78" i="231"/>
  <c r="CZ77" i="231"/>
  <c r="BF77" i="231"/>
  <c r="AV77" i="231"/>
  <c r="CH77" i="231" s="1"/>
  <c r="J77" i="231"/>
  <c r="G77" i="231"/>
  <c r="D77" i="231"/>
  <c r="A77" i="231"/>
  <c r="CZ76" i="231"/>
  <c r="CH76" i="231"/>
  <c r="BF76" i="231"/>
  <c r="AV76" i="231"/>
  <c r="J76" i="231"/>
  <c r="G76" i="231"/>
  <c r="D76" i="231"/>
  <c r="A76" i="231"/>
  <c r="CZ75" i="231"/>
  <c r="BF75" i="231"/>
  <c r="AV75" i="231"/>
  <c r="CH75" i="231" s="1"/>
  <c r="J75" i="231"/>
  <c r="G75" i="231"/>
  <c r="D75" i="231"/>
  <c r="A75" i="231"/>
  <c r="CZ74" i="231"/>
  <c r="BF74" i="231"/>
  <c r="AV74" i="231"/>
  <c r="CH74" i="231" s="1"/>
  <c r="J74" i="231"/>
  <c r="G74" i="231"/>
  <c r="D74" i="231"/>
  <c r="A74" i="231"/>
  <c r="CZ73" i="231"/>
  <c r="BF73" i="231"/>
  <c r="AV73" i="231"/>
  <c r="CH73" i="231" s="1"/>
  <c r="J73" i="231"/>
  <c r="G73" i="231"/>
  <c r="D73" i="231"/>
  <c r="A73" i="231"/>
  <c r="CZ72" i="231"/>
  <c r="CH72" i="231"/>
  <c r="BF72" i="231"/>
  <c r="AV72" i="231"/>
  <c r="J72" i="231"/>
  <c r="G72" i="231"/>
  <c r="D72" i="231"/>
  <c r="A72" i="231"/>
  <c r="CZ71" i="231"/>
  <c r="BF71" i="231"/>
  <c r="AV71" i="231"/>
  <c r="CH71" i="231" s="1"/>
  <c r="J71" i="231"/>
  <c r="G71" i="231"/>
  <c r="D71" i="231"/>
  <c r="A71" i="231"/>
  <c r="CZ70" i="231"/>
  <c r="BF70" i="231"/>
  <c r="AV70" i="231"/>
  <c r="CH70" i="231" s="1"/>
  <c r="J70" i="231"/>
  <c r="G70" i="231"/>
  <c r="D70" i="231"/>
  <c r="A70" i="231"/>
  <c r="CZ69" i="231"/>
  <c r="BF69" i="231"/>
  <c r="AV69" i="231"/>
  <c r="CH69" i="231" s="1"/>
  <c r="J69" i="231"/>
  <c r="G69" i="231"/>
  <c r="D69" i="231"/>
  <c r="A69" i="231"/>
  <c r="CZ68" i="231"/>
  <c r="CH68" i="231"/>
  <c r="BF68" i="231"/>
  <c r="AV68" i="231"/>
  <c r="J68" i="231"/>
  <c r="G68" i="231"/>
  <c r="D68" i="231"/>
  <c r="A68" i="231"/>
  <c r="CZ67" i="231"/>
  <c r="BF67" i="231"/>
  <c r="AV67" i="231"/>
  <c r="CH67" i="231" s="1"/>
  <c r="J67" i="231"/>
  <c r="G67" i="231"/>
  <c r="D67" i="231"/>
  <c r="A67" i="231"/>
  <c r="CZ66" i="231"/>
  <c r="BF66" i="231"/>
  <c r="AV66" i="231"/>
  <c r="CH66" i="231" s="1"/>
  <c r="J66" i="231"/>
  <c r="G66" i="231"/>
  <c r="D66" i="231"/>
  <c r="A66" i="231"/>
  <c r="CZ65" i="231"/>
  <c r="BF65" i="231"/>
  <c r="AV65" i="231"/>
  <c r="J65" i="231"/>
  <c r="G65" i="231"/>
  <c r="D65" i="231"/>
  <c r="A65" i="231"/>
  <c r="N60" i="231"/>
  <c r="N56" i="231"/>
  <c r="N53" i="231"/>
  <c r="CW46" i="231"/>
  <c r="CH34" i="231"/>
  <c r="CH122" i="231" s="1"/>
  <c r="BV34" i="231"/>
  <c r="BV78" i="231" s="1"/>
  <c r="BV122" i="231" s="1"/>
  <c r="BV34" i="231" a="1"/>
  <c r="CH33" i="231"/>
  <c r="CH121" i="231" s="1"/>
  <c r="BV33" i="231"/>
  <c r="BV77" i="231" s="1"/>
  <c r="BV121" i="231" s="1"/>
  <c r="BV33" i="231" a="1"/>
  <c r="CH32" i="231"/>
  <c r="CH120" i="231" s="1"/>
  <c r="BV32" i="231" a="1"/>
  <c r="BV32" i="231" s="1"/>
  <c r="BV76" i="231" s="1"/>
  <c r="BV120" i="231" s="1"/>
  <c r="CH31" i="231"/>
  <c r="CH119" i="231" s="1"/>
  <c r="BV31" i="231"/>
  <c r="BV75" i="231" s="1"/>
  <c r="BV119" i="231" s="1"/>
  <c r="BV31" i="231" a="1"/>
  <c r="CH30" i="231"/>
  <c r="CH118" i="231" s="1"/>
  <c r="BV30" i="231"/>
  <c r="BV74" i="231" s="1"/>
  <c r="BV118" i="231" s="1"/>
  <c r="BV30" i="231" a="1"/>
  <c r="CH29" i="231"/>
  <c r="CH117" i="231" s="1"/>
  <c r="BV29" i="231"/>
  <c r="BV73" i="231" s="1"/>
  <c r="BV117" i="231" s="1"/>
  <c r="BV29" i="231" a="1"/>
  <c r="CH28" i="231"/>
  <c r="CH116" i="231" s="1"/>
  <c r="BV28" i="231" a="1"/>
  <c r="BV28" i="231" s="1"/>
  <c r="BV72" i="231" s="1"/>
  <c r="BV116" i="231" s="1"/>
  <c r="CH27" i="231"/>
  <c r="BV27" i="231"/>
  <c r="BV71" i="231" s="1"/>
  <c r="BV115" i="231" s="1"/>
  <c r="BV27" i="231" a="1"/>
  <c r="CH26" i="231"/>
  <c r="CH114" i="231" s="1"/>
  <c r="BV26" i="231"/>
  <c r="BV70" i="231" s="1"/>
  <c r="BV114" i="231" s="1"/>
  <c r="BV26" i="231" a="1"/>
  <c r="CH25" i="231"/>
  <c r="CH113" i="231" s="1"/>
  <c r="BV25" i="231"/>
  <c r="BV69" i="231" s="1"/>
  <c r="BV113" i="231" s="1"/>
  <c r="BV25" i="231" a="1"/>
  <c r="CH24" i="231"/>
  <c r="CH112" i="231" s="1"/>
  <c r="BV24" i="231" a="1"/>
  <c r="BV24" i="231" s="1"/>
  <c r="BV68" i="231" s="1"/>
  <c r="BV112" i="231" s="1"/>
  <c r="CH23" i="231"/>
  <c r="BV23" i="231"/>
  <c r="BV67" i="231" s="1"/>
  <c r="BV111" i="231" s="1"/>
  <c r="BV23" i="231" a="1"/>
  <c r="CH22" i="231"/>
  <c r="CH110" i="231" s="1"/>
  <c r="BV22" i="231"/>
  <c r="BV66" i="231" s="1"/>
  <c r="BV110" i="231" s="1"/>
  <c r="BV22" i="231" a="1"/>
  <c r="CH21" i="231"/>
  <c r="CH109" i="231" s="1"/>
  <c r="BV21" i="231"/>
  <c r="BV65" i="231" s="1"/>
  <c r="BV109" i="231" s="1"/>
  <c r="BV21" i="231" a="1"/>
  <c r="BT17" i="231"/>
  <c r="BT105" i="231" s="1"/>
  <c r="CP15" i="231"/>
  <c r="CP103" i="231" s="1"/>
  <c r="BV15" i="231"/>
  <c r="BV103" i="231" s="1"/>
  <c r="BQ13" i="231"/>
  <c r="BQ101" i="231" s="1"/>
  <c r="BQ11" i="231"/>
  <c r="BQ55" i="231" s="1"/>
  <c r="BQ9" i="231"/>
  <c r="BQ53" i="231" s="1"/>
  <c r="BQ7" i="231"/>
  <c r="BQ95" i="231" s="1"/>
  <c r="BQ5" i="231"/>
  <c r="BQ49" i="231" s="1"/>
  <c r="BT4" i="231"/>
  <c r="BT48" i="231" s="1"/>
  <c r="CZ127" i="230"/>
  <c r="CZ126" i="230"/>
  <c r="CZ125" i="230"/>
  <c r="CZ124" i="230"/>
  <c r="CZ122" i="230"/>
  <c r="BF122" i="230"/>
  <c r="AV122" i="230"/>
  <c r="J122" i="230"/>
  <c r="G122" i="230"/>
  <c r="D122" i="230"/>
  <c r="A122" i="230"/>
  <c r="CZ121" i="230"/>
  <c r="BF121" i="230"/>
  <c r="AV121" i="230"/>
  <c r="J121" i="230"/>
  <c r="G121" i="230"/>
  <c r="D121" i="230"/>
  <c r="A121" i="230"/>
  <c r="CZ120" i="230"/>
  <c r="BF120" i="230"/>
  <c r="AV120" i="230"/>
  <c r="J120" i="230"/>
  <c r="G120" i="230"/>
  <c r="D120" i="230"/>
  <c r="A120" i="230"/>
  <c r="CZ119" i="230"/>
  <c r="CH119" i="230"/>
  <c r="BF119" i="230"/>
  <c r="AV119" i="230"/>
  <c r="J119" i="230"/>
  <c r="G119" i="230"/>
  <c r="D119" i="230"/>
  <c r="A119" i="230"/>
  <c r="CZ118" i="230"/>
  <c r="BF118" i="230"/>
  <c r="AV118" i="230"/>
  <c r="J118" i="230"/>
  <c r="G118" i="230"/>
  <c r="D118" i="230"/>
  <c r="A118" i="230"/>
  <c r="CZ117" i="230"/>
  <c r="BF117" i="230"/>
  <c r="AV117" i="230"/>
  <c r="J117" i="230"/>
  <c r="G117" i="230"/>
  <c r="D117" i="230"/>
  <c r="A117" i="230"/>
  <c r="CZ116" i="230"/>
  <c r="BF116" i="230"/>
  <c r="AV116" i="230"/>
  <c r="J116" i="230"/>
  <c r="G116" i="230"/>
  <c r="D116" i="230"/>
  <c r="A116" i="230"/>
  <c r="CZ115" i="230"/>
  <c r="CH115" i="230"/>
  <c r="BF115" i="230"/>
  <c r="AV115" i="230"/>
  <c r="J115" i="230"/>
  <c r="G115" i="230"/>
  <c r="D115" i="230"/>
  <c r="A115" i="230"/>
  <c r="CZ114" i="230"/>
  <c r="BF114" i="230"/>
  <c r="AV114" i="230"/>
  <c r="J114" i="230"/>
  <c r="G114" i="230"/>
  <c r="D114" i="230"/>
  <c r="A114" i="230"/>
  <c r="CZ113" i="230"/>
  <c r="CH113" i="230"/>
  <c r="BF113" i="230"/>
  <c r="AV113" i="230"/>
  <c r="J113" i="230"/>
  <c r="G113" i="230"/>
  <c r="D113" i="230"/>
  <c r="A113" i="230"/>
  <c r="CZ112" i="230"/>
  <c r="BF112" i="230"/>
  <c r="AV112" i="230"/>
  <c r="J112" i="230"/>
  <c r="G112" i="230"/>
  <c r="D112" i="230"/>
  <c r="A112" i="230"/>
  <c r="CZ111" i="230"/>
  <c r="CH111" i="230"/>
  <c r="BF111" i="230"/>
  <c r="AV111" i="230"/>
  <c r="J111" i="230"/>
  <c r="G111" i="230"/>
  <c r="D111" i="230"/>
  <c r="A111" i="230"/>
  <c r="CZ110" i="230"/>
  <c r="BF110" i="230"/>
  <c r="AV110" i="230"/>
  <c r="J110" i="230"/>
  <c r="G110" i="230"/>
  <c r="D110" i="230"/>
  <c r="A110" i="230"/>
  <c r="CZ109" i="230"/>
  <c r="BF109" i="230"/>
  <c r="AV109" i="230"/>
  <c r="J109" i="230"/>
  <c r="G109" i="230"/>
  <c r="D109" i="230"/>
  <c r="A109" i="230"/>
  <c r="N104" i="230"/>
  <c r="N100" i="230"/>
  <c r="N97" i="230"/>
  <c r="CW90" i="230"/>
  <c r="CZ83" i="230"/>
  <c r="CZ82" i="230"/>
  <c r="CZ81" i="230"/>
  <c r="CZ80" i="230"/>
  <c r="CZ78" i="230"/>
  <c r="CH78" i="230"/>
  <c r="BF78" i="230"/>
  <c r="AV78" i="230"/>
  <c r="J78" i="230"/>
  <c r="G78" i="230"/>
  <c r="D78" i="230"/>
  <c r="A78" i="230"/>
  <c r="CZ77" i="230"/>
  <c r="BF77" i="230"/>
  <c r="AV77" i="230"/>
  <c r="CH77" i="230" s="1"/>
  <c r="J77" i="230"/>
  <c r="G77" i="230"/>
  <c r="D77" i="230"/>
  <c r="A77" i="230"/>
  <c r="CZ76" i="230"/>
  <c r="BF76" i="230"/>
  <c r="AV76" i="230"/>
  <c r="CH76" i="230" s="1"/>
  <c r="J76" i="230"/>
  <c r="G76" i="230"/>
  <c r="D76" i="230"/>
  <c r="A76" i="230"/>
  <c r="CZ75" i="230"/>
  <c r="BF75" i="230"/>
  <c r="AV75" i="230"/>
  <c r="CH75" i="230" s="1"/>
  <c r="J75" i="230"/>
  <c r="G75" i="230"/>
  <c r="D75" i="230"/>
  <c r="A75" i="230"/>
  <c r="CZ74" i="230"/>
  <c r="CH74" i="230"/>
  <c r="BF74" i="230"/>
  <c r="AV74" i="230"/>
  <c r="J74" i="230"/>
  <c r="G74" i="230"/>
  <c r="D74" i="230"/>
  <c r="A74" i="230"/>
  <c r="CZ73" i="230"/>
  <c r="BF73" i="230"/>
  <c r="AV73" i="230"/>
  <c r="CH73" i="230" s="1"/>
  <c r="J73" i="230"/>
  <c r="G73" i="230"/>
  <c r="D73" i="230"/>
  <c r="A73" i="230"/>
  <c r="CZ72" i="230"/>
  <c r="BF72" i="230"/>
  <c r="AV72" i="230"/>
  <c r="CH72" i="230" s="1"/>
  <c r="J72" i="230"/>
  <c r="G72" i="230"/>
  <c r="D72" i="230"/>
  <c r="A72" i="230"/>
  <c r="CZ71" i="230"/>
  <c r="BF71" i="230"/>
  <c r="CH71" i="230" s="1"/>
  <c r="AV71" i="230"/>
  <c r="J71" i="230"/>
  <c r="G71" i="230"/>
  <c r="D71" i="230"/>
  <c r="A71" i="230"/>
  <c r="CZ70" i="230"/>
  <c r="CH70" i="230"/>
  <c r="BF70" i="230"/>
  <c r="AV70" i="230"/>
  <c r="J70" i="230"/>
  <c r="G70" i="230"/>
  <c r="D70" i="230"/>
  <c r="A70" i="230"/>
  <c r="CZ69" i="230"/>
  <c r="BF69" i="230"/>
  <c r="AV69" i="230"/>
  <c r="CH69" i="230" s="1"/>
  <c r="J69" i="230"/>
  <c r="G69" i="230"/>
  <c r="D69" i="230"/>
  <c r="A69" i="230"/>
  <c r="CZ68" i="230"/>
  <c r="BF68" i="230"/>
  <c r="AV68" i="230"/>
  <c r="CH68" i="230" s="1"/>
  <c r="J68" i="230"/>
  <c r="G68" i="230"/>
  <c r="D68" i="230"/>
  <c r="A68" i="230"/>
  <c r="CZ67" i="230"/>
  <c r="BF67" i="230"/>
  <c r="CH67" i="230" s="1"/>
  <c r="AV67" i="230"/>
  <c r="J67" i="230"/>
  <c r="G67" i="230"/>
  <c r="D67" i="230"/>
  <c r="A67" i="230"/>
  <c r="CZ66" i="230"/>
  <c r="CH66" i="230"/>
  <c r="BF66" i="230"/>
  <c r="AV66" i="230"/>
  <c r="J66" i="230"/>
  <c r="G66" i="230"/>
  <c r="D66" i="230"/>
  <c r="A66" i="230"/>
  <c r="CZ65" i="230"/>
  <c r="BF65" i="230"/>
  <c r="AV65" i="230"/>
  <c r="J65" i="230"/>
  <c r="G65" i="230"/>
  <c r="D65" i="230"/>
  <c r="A65" i="230"/>
  <c r="N60" i="230"/>
  <c r="N56" i="230"/>
  <c r="N53" i="230"/>
  <c r="CW46" i="230"/>
  <c r="CH34" i="230"/>
  <c r="CH122" i="230" s="1"/>
  <c r="BV34" i="230"/>
  <c r="BV78" i="230" s="1"/>
  <c r="BV122" i="230" s="1"/>
  <c r="BV34" i="230" a="1"/>
  <c r="CH33" i="230"/>
  <c r="CH121" i="230" s="1"/>
  <c r="BV33" i="230"/>
  <c r="BV77" i="230" s="1"/>
  <c r="BV121" i="230" s="1"/>
  <c r="BV33" i="230" a="1"/>
  <c r="CH32" i="230"/>
  <c r="CH120" i="230" s="1"/>
  <c r="BV32" i="230"/>
  <c r="BV76" i="230" s="1"/>
  <c r="BV120" i="230" s="1"/>
  <c r="BV32" i="230" a="1"/>
  <c r="CH31" i="230"/>
  <c r="BV31" i="230" a="1"/>
  <c r="BV31" i="230" s="1"/>
  <c r="BV75" i="230" s="1"/>
  <c r="BV119" i="230" s="1"/>
  <c r="CH30" i="230"/>
  <c r="CH118" i="230" s="1"/>
  <c r="BV30" i="230"/>
  <c r="BV74" i="230" s="1"/>
  <c r="BV118" i="230" s="1"/>
  <c r="BV30" i="230" a="1"/>
  <c r="CH29" i="230"/>
  <c r="CH117" i="230" s="1"/>
  <c r="BV29" i="230"/>
  <c r="BV73" i="230" s="1"/>
  <c r="BV117" i="230" s="1"/>
  <c r="BV29" i="230" a="1"/>
  <c r="CH28" i="230"/>
  <c r="CH116" i="230" s="1"/>
  <c r="BV28" i="230"/>
  <c r="BV72" i="230" s="1"/>
  <c r="BV116" i="230" s="1"/>
  <c r="BV28" i="230" a="1"/>
  <c r="CH27" i="230"/>
  <c r="BV27" i="230" a="1"/>
  <c r="BV27" i="230" s="1"/>
  <c r="BV71" i="230" s="1"/>
  <c r="BV115" i="230" s="1"/>
  <c r="CH26" i="230"/>
  <c r="CH114" i="230" s="1"/>
  <c r="BV26" i="230"/>
  <c r="BV70" i="230" s="1"/>
  <c r="BV114" i="230" s="1"/>
  <c r="BV26" i="230" a="1"/>
  <c r="CH25" i="230"/>
  <c r="BV25" i="230"/>
  <c r="BV69" i="230" s="1"/>
  <c r="BV113" i="230" s="1"/>
  <c r="BV25" i="230" a="1"/>
  <c r="CH24" i="230"/>
  <c r="CH112" i="230" s="1"/>
  <c r="BV24" i="230"/>
  <c r="BV68" i="230" s="1"/>
  <c r="BV112" i="230" s="1"/>
  <c r="BV24" i="230" a="1"/>
  <c r="CH23" i="230"/>
  <c r="BV23" i="230" a="1"/>
  <c r="BV23" i="230" s="1"/>
  <c r="BV67" i="230" s="1"/>
  <c r="BV111" i="230" s="1"/>
  <c r="CH22" i="230"/>
  <c r="CH110" i="230" s="1"/>
  <c r="BV22" i="230"/>
  <c r="BV66" i="230" s="1"/>
  <c r="BV110" i="230" s="1"/>
  <c r="BV22" i="230" a="1"/>
  <c r="CH21" i="230"/>
  <c r="CH109" i="230" s="1"/>
  <c r="BV21" i="230"/>
  <c r="BV65" i="230" s="1"/>
  <c r="BV109" i="230" s="1"/>
  <c r="BV21" i="230" a="1"/>
  <c r="BT17" i="230"/>
  <c r="BT105" i="230" s="1"/>
  <c r="CP15" i="230"/>
  <c r="CP59" i="230" s="1"/>
  <c r="BV15" i="230"/>
  <c r="BV103" i="230" s="1"/>
  <c r="BQ13" i="230"/>
  <c r="BQ101" i="230" s="1"/>
  <c r="BQ11" i="230"/>
  <c r="BQ55" i="230" s="1"/>
  <c r="BQ9" i="230"/>
  <c r="BQ97" i="230" s="1"/>
  <c r="BQ7" i="230"/>
  <c r="BQ51" i="230" s="1"/>
  <c r="BQ5" i="230"/>
  <c r="BQ49" i="230" s="1"/>
  <c r="BT4" i="230"/>
  <c r="BT92" i="230" s="1"/>
  <c r="CZ127" i="229"/>
  <c r="CZ126" i="229"/>
  <c r="CZ125" i="229"/>
  <c r="CZ124" i="229"/>
  <c r="CZ122" i="229"/>
  <c r="BF122" i="229"/>
  <c r="AV122" i="229"/>
  <c r="J122" i="229"/>
  <c r="G122" i="229"/>
  <c r="D122" i="229"/>
  <c r="A122" i="229"/>
  <c r="CZ121" i="229"/>
  <c r="BF121" i="229"/>
  <c r="AV121" i="229"/>
  <c r="J121" i="229"/>
  <c r="G121" i="229"/>
  <c r="D121" i="229"/>
  <c r="A121" i="229"/>
  <c r="CZ120" i="229"/>
  <c r="BF120" i="229"/>
  <c r="AV120" i="229"/>
  <c r="J120" i="229"/>
  <c r="G120" i="229"/>
  <c r="D120" i="229"/>
  <c r="A120" i="229"/>
  <c r="CZ119" i="229"/>
  <c r="CH119" i="229"/>
  <c r="BF119" i="229"/>
  <c r="AV119" i="229"/>
  <c r="J119" i="229"/>
  <c r="G119" i="229"/>
  <c r="D119" i="229"/>
  <c r="A119" i="229"/>
  <c r="CZ118" i="229"/>
  <c r="BF118" i="229"/>
  <c r="AV118" i="229"/>
  <c r="J118" i="229"/>
  <c r="G118" i="229"/>
  <c r="D118" i="229"/>
  <c r="A118" i="229"/>
  <c r="CZ117" i="229"/>
  <c r="BF117" i="229"/>
  <c r="AV117" i="229"/>
  <c r="J117" i="229"/>
  <c r="G117" i="229"/>
  <c r="D117" i="229"/>
  <c r="A117" i="229"/>
  <c r="CZ116" i="229"/>
  <c r="BF116" i="229"/>
  <c r="AV116" i="229"/>
  <c r="J116" i="229"/>
  <c r="G116" i="229"/>
  <c r="D116" i="229"/>
  <c r="A116" i="229"/>
  <c r="CZ115" i="229"/>
  <c r="CH115" i="229"/>
  <c r="BF115" i="229"/>
  <c r="AV115" i="229"/>
  <c r="J115" i="229"/>
  <c r="G115" i="229"/>
  <c r="D115" i="229"/>
  <c r="A115" i="229"/>
  <c r="CZ114" i="229"/>
  <c r="BF114" i="229"/>
  <c r="AV114" i="229"/>
  <c r="J114" i="229"/>
  <c r="G114" i="229"/>
  <c r="D114" i="229"/>
  <c r="A114" i="229"/>
  <c r="CZ113" i="229"/>
  <c r="BF113" i="229"/>
  <c r="AV113" i="229"/>
  <c r="J113" i="229"/>
  <c r="G113" i="229"/>
  <c r="D113" i="229"/>
  <c r="A113" i="229"/>
  <c r="CZ112" i="229"/>
  <c r="BF112" i="229"/>
  <c r="AV112" i="229"/>
  <c r="J112" i="229"/>
  <c r="G112" i="229"/>
  <c r="D112" i="229"/>
  <c r="A112" i="229"/>
  <c r="CZ111" i="229"/>
  <c r="CH111" i="229"/>
  <c r="BF111" i="229"/>
  <c r="AV111" i="229"/>
  <c r="J111" i="229"/>
  <c r="G111" i="229"/>
  <c r="D111" i="229"/>
  <c r="A111" i="229"/>
  <c r="CZ110" i="229"/>
  <c r="BF110" i="229"/>
  <c r="AV110" i="229"/>
  <c r="J110" i="229"/>
  <c r="G110" i="229"/>
  <c r="D110" i="229"/>
  <c r="A110" i="229"/>
  <c r="CZ109" i="229"/>
  <c r="BF109" i="229"/>
  <c r="AV109" i="229"/>
  <c r="J109" i="229"/>
  <c r="G109" i="229"/>
  <c r="D109" i="229"/>
  <c r="A109" i="229"/>
  <c r="N104" i="229"/>
  <c r="N100" i="229"/>
  <c r="N97" i="229"/>
  <c r="CW90" i="229"/>
  <c r="CZ83" i="229"/>
  <c r="CZ82" i="229"/>
  <c r="CZ81" i="229"/>
  <c r="CZ80" i="229"/>
  <c r="CZ78" i="229"/>
  <c r="BF78" i="229"/>
  <c r="AV78" i="229"/>
  <c r="CH78" i="229" s="1"/>
  <c r="J78" i="229"/>
  <c r="G78" i="229"/>
  <c r="D78" i="229"/>
  <c r="A78" i="229"/>
  <c r="CZ77" i="229"/>
  <c r="CH77" i="229"/>
  <c r="BF77" i="229"/>
  <c r="AV77" i="229"/>
  <c r="J77" i="229"/>
  <c r="G77" i="229"/>
  <c r="D77" i="229"/>
  <c r="A77" i="229"/>
  <c r="CZ76" i="229"/>
  <c r="CH76" i="229"/>
  <c r="BV76" i="229"/>
  <c r="BV120" i="229" s="1"/>
  <c r="BF76" i="229"/>
  <c r="AV76" i="229"/>
  <c r="J76" i="229"/>
  <c r="G76" i="229"/>
  <c r="D76" i="229"/>
  <c r="A76" i="229"/>
  <c r="CZ75" i="229"/>
  <c r="BF75" i="229"/>
  <c r="AV75" i="229"/>
  <c r="CH75" i="229" s="1"/>
  <c r="J75" i="229"/>
  <c r="G75" i="229"/>
  <c r="D75" i="229"/>
  <c r="A75" i="229"/>
  <c r="CZ74" i="229"/>
  <c r="BF74" i="229"/>
  <c r="AV74" i="229"/>
  <c r="CH74" i="229" s="1"/>
  <c r="J74" i="229"/>
  <c r="G74" i="229"/>
  <c r="D74" i="229"/>
  <c r="A74" i="229"/>
  <c r="CZ73" i="229"/>
  <c r="CH73" i="229"/>
  <c r="BF73" i="229"/>
  <c r="AV73" i="229"/>
  <c r="J73" i="229"/>
  <c r="G73" i="229"/>
  <c r="D73" i="229"/>
  <c r="A73" i="229"/>
  <c r="CZ72" i="229"/>
  <c r="CH72" i="229"/>
  <c r="BV72" i="229"/>
  <c r="BV116" i="229" s="1"/>
  <c r="BF72" i="229"/>
  <c r="AV72" i="229"/>
  <c r="J72" i="229"/>
  <c r="G72" i="229"/>
  <c r="D72" i="229"/>
  <c r="A72" i="229"/>
  <c r="CZ71" i="229"/>
  <c r="BF71" i="229"/>
  <c r="AV71" i="229"/>
  <c r="CH71" i="229" s="1"/>
  <c r="J71" i="229"/>
  <c r="G71" i="229"/>
  <c r="D71" i="229"/>
  <c r="A71" i="229"/>
  <c r="CZ70" i="229"/>
  <c r="BF70" i="229"/>
  <c r="AV70" i="229"/>
  <c r="CH70" i="229" s="1"/>
  <c r="J70" i="229"/>
  <c r="G70" i="229"/>
  <c r="D70" i="229"/>
  <c r="A70" i="229"/>
  <c r="CZ69" i="229"/>
  <c r="CH69" i="229"/>
  <c r="BF69" i="229"/>
  <c r="AV69" i="229"/>
  <c r="J69" i="229"/>
  <c r="G69" i="229"/>
  <c r="D69" i="229"/>
  <c r="A69" i="229"/>
  <c r="CZ68" i="229"/>
  <c r="CH68" i="229"/>
  <c r="BV68" i="229"/>
  <c r="BV112" i="229" s="1"/>
  <c r="BF68" i="229"/>
  <c r="AV68" i="229"/>
  <c r="J68" i="229"/>
  <c r="G68" i="229"/>
  <c r="D68" i="229"/>
  <c r="A68" i="229"/>
  <c r="CZ67" i="229"/>
  <c r="BF67" i="229"/>
  <c r="AV67" i="229"/>
  <c r="CH67" i="229" s="1"/>
  <c r="J67" i="229"/>
  <c r="G67" i="229"/>
  <c r="D67" i="229"/>
  <c r="A67" i="229"/>
  <c r="CZ66" i="229"/>
  <c r="BF66" i="229"/>
  <c r="AV66" i="229"/>
  <c r="CH66" i="229" s="1"/>
  <c r="J66" i="229"/>
  <c r="G66" i="229"/>
  <c r="D66" i="229"/>
  <c r="A66" i="229"/>
  <c r="CZ65" i="229"/>
  <c r="BF65" i="229"/>
  <c r="AV65" i="229"/>
  <c r="CH65" i="229" s="1"/>
  <c r="J65" i="229"/>
  <c r="G65" i="229"/>
  <c r="D65" i="229"/>
  <c r="A65" i="229"/>
  <c r="N60" i="229"/>
  <c r="N56" i="229"/>
  <c r="N53" i="229"/>
  <c r="CW46" i="229"/>
  <c r="CH34" i="229"/>
  <c r="CH122" i="229" s="1"/>
  <c r="BV34" i="229" a="1"/>
  <c r="BV34" i="229" s="1"/>
  <c r="BV78" i="229" s="1"/>
  <c r="BV122" i="229" s="1"/>
  <c r="CH33" i="229"/>
  <c r="CH121" i="229" s="1"/>
  <c r="BV33" i="229"/>
  <c r="BV77" i="229" s="1"/>
  <c r="BV121" i="229" s="1"/>
  <c r="BV33" i="229" a="1"/>
  <c r="CH32" i="229"/>
  <c r="CH120" i="229" s="1"/>
  <c r="BV32" i="229"/>
  <c r="BV32" i="229" a="1"/>
  <c r="CH31" i="229"/>
  <c r="BV31" i="229" a="1"/>
  <c r="BV31" i="229" s="1"/>
  <c r="BV75" i="229" s="1"/>
  <c r="BV119" i="229" s="1"/>
  <c r="CH30" i="229"/>
  <c r="CH118" i="229" s="1"/>
  <c r="BV30" i="229" a="1"/>
  <c r="BV30" i="229" s="1"/>
  <c r="BV74" i="229" s="1"/>
  <c r="BV118" i="229" s="1"/>
  <c r="CH29" i="229"/>
  <c r="CH117" i="229" s="1"/>
  <c r="BV29" i="229"/>
  <c r="BV73" i="229" s="1"/>
  <c r="BV117" i="229" s="1"/>
  <c r="BV29" i="229" a="1"/>
  <c r="CH28" i="229"/>
  <c r="CH116" i="229" s="1"/>
  <c r="BV28" i="229"/>
  <c r="BV28" i="229" a="1"/>
  <c r="CH27" i="229"/>
  <c r="BV27" i="229" a="1"/>
  <c r="BV27" i="229" s="1"/>
  <c r="BV71" i="229" s="1"/>
  <c r="BV115" i="229" s="1"/>
  <c r="CH26" i="229"/>
  <c r="CH114" i="229" s="1"/>
  <c r="BV26" i="229" a="1"/>
  <c r="BV26" i="229" s="1"/>
  <c r="BV70" i="229" s="1"/>
  <c r="BV114" i="229" s="1"/>
  <c r="CH25" i="229"/>
  <c r="CH113" i="229" s="1"/>
  <c r="BV25" i="229" a="1"/>
  <c r="BV25" i="229" s="1"/>
  <c r="BV69" i="229" s="1"/>
  <c r="BV113" i="229" s="1"/>
  <c r="CH24" i="229"/>
  <c r="CH112" i="229" s="1"/>
  <c r="BV24" i="229"/>
  <c r="BV24" i="229" a="1"/>
  <c r="CH23" i="229"/>
  <c r="BV23" i="229" a="1"/>
  <c r="BV23" i="229" s="1"/>
  <c r="BV67" i="229" s="1"/>
  <c r="BV111" i="229" s="1"/>
  <c r="CH22" i="229"/>
  <c r="CH110" i="229" s="1"/>
  <c r="BV22" i="229" a="1"/>
  <c r="BV22" i="229" s="1"/>
  <c r="BV66" i="229" s="1"/>
  <c r="BV110" i="229" s="1"/>
  <c r="CH21" i="229"/>
  <c r="CH109" i="229" s="1"/>
  <c r="BV21" i="229" a="1"/>
  <c r="BV21" i="229" s="1"/>
  <c r="BT17" i="229"/>
  <c r="BT61" i="229" s="1"/>
  <c r="CP15" i="229"/>
  <c r="CP103" i="229" s="1"/>
  <c r="BV15" i="229"/>
  <c r="BV59" i="229" s="1"/>
  <c r="BQ13" i="229"/>
  <c r="BQ101" i="229" s="1"/>
  <c r="BQ11" i="229"/>
  <c r="BQ55" i="229" s="1"/>
  <c r="BQ9" i="229"/>
  <c r="BQ53" i="229" s="1"/>
  <c r="BQ7" i="229"/>
  <c r="BQ95" i="229" s="1"/>
  <c r="BQ5" i="229"/>
  <c r="BQ93" i="229" s="1"/>
  <c r="BT4" i="229"/>
  <c r="BT48" i="229" s="1"/>
  <c r="CZ127" i="228"/>
  <c r="CZ126" i="228"/>
  <c r="CZ125" i="228"/>
  <c r="CZ124" i="228"/>
  <c r="CZ122" i="228"/>
  <c r="BF122" i="228"/>
  <c r="AV122" i="228"/>
  <c r="J122" i="228"/>
  <c r="G122" i="228"/>
  <c r="D122" i="228"/>
  <c r="A122" i="228"/>
  <c r="CZ121" i="228"/>
  <c r="CH121" i="228"/>
  <c r="BF121" i="228"/>
  <c r="AV121" i="228"/>
  <c r="J121" i="228"/>
  <c r="G121" i="228"/>
  <c r="D121" i="228"/>
  <c r="A121" i="228"/>
  <c r="CZ120" i="228"/>
  <c r="BF120" i="228"/>
  <c r="AV120" i="228"/>
  <c r="J120" i="228"/>
  <c r="G120" i="228"/>
  <c r="D120" i="228"/>
  <c r="A120" i="228"/>
  <c r="CZ119" i="228"/>
  <c r="BF119" i="228"/>
  <c r="AV119" i="228"/>
  <c r="J119" i="228"/>
  <c r="G119" i="228"/>
  <c r="D119" i="228"/>
  <c r="A119" i="228"/>
  <c r="CZ118" i="228"/>
  <c r="BF118" i="228"/>
  <c r="AV118" i="228"/>
  <c r="J118" i="228"/>
  <c r="G118" i="228"/>
  <c r="D118" i="228"/>
  <c r="A118" i="228"/>
  <c r="CZ117" i="228"/>
  <c r="CH117" i="228"/>
  <c r="BF117" i="228"/>
  <c r="AV117" i="228"/>
  <c r="J117" i="228"/>
  <c r="G117" i="228"/>
  <c r="D117" i="228"/>
  <c r="A117" i="228"/>
  <c r="CZ116" i="228"/>
  <c r="BF116" i="228"/>
  <c r="AV116" i="228"/>
  <c r="J116" i="228"/>
  <c r="G116" i="228"/>
  <c r="D116" i="228"/>
  <c r="A116" i="228"/>
  <c r="CZ115" i="228"/>
  <c r="BF115" i="228"/>
  <c r="AV115" i="228"/>
  <c r="J115" i="228"/>
  <c r="G115" i="228"/>
  <c r="D115" i="228"/>
  <c r="A115" i="228"/>
  <c r="CZ114" i="228"/>
  <c r="BF114" i="228"/>
  <c r="AV114" i="228"/>
  <c r="J114" i="228"/>
  <c r="G114" i="228"/>
  <c r="D114" i="228"/>
  <c r="A114" i="228"/>
  <c r="CZ113" i="228"/>
  <c r="CH113" i="228"/>
  <c r="BF113" i="228"/>
  <c r="AV113" i="228"/>
  <c r="J113" i="228"/>
  <c r="G113" i="228"/>
  <c r="D113" i="228"/>
  <c r="A113" i="228"/>
  <c r="CZ112" i="228"/>
  <c r="BF112" i="228"/>
  <c r="AV112" i="228"/>
  <c r="J112" i="228"/>
  <c r="G112" i="228"/>
  <c r="D112" i="228"/>
  <c r="A112" i="228"/>
  <c r="CZ111" i="228"/>
  <c r="BF111" i="228"/>
  <c r="AV111" i="228"/>
  <c r="J111" i="228"/>
  <c r="G111" i="228"/>
  <c r="D111" i="228"/>
  <c r="A111" i="228"/>
  <c r="CZ110" i="228"/>
  <c r="BF110" i="228"/>
  <c r="AV110" i="228"/>
  <c r="J110" i="228"/>
  <c r="G110" i="228"/>
  <c r="D110" i="228"/>
  <c r="A110" i="228"/>
  <c r="CZ109" i="228"/>
  <c r="BF109" i="228"/>
  <c r="AV109" i="228"/>
  <c r="J109" i="228"/>
  <c r="G109" i="228"/>
  <c r="D109" i="228"/>
  <c r="A109" i="228"/>
  <c r="N104" i="228"/>
  <c r="N100" i="228"/>
  <c r="N97" i="228"/>
  <c r="CW90" i="228"/>
  <c r="CZ83" i="228"/>
  <c r="CZ82" i="228"/>
  <c r="CZ81" i="228"/>
  <c r="CZ80" i="228"/>
  <c r="CZ78" i="228"/>
  <c r="CH78" i="228"/>
  <c r="BV78" i="228"/>
  <c r="BV122" i="228" s="1"/>
  <c r="BF78" i="228"/>
  <c r="AV78" i="228"/>
  <c r="J78" i="228"/>
  <c r="G78" i="228"/>
  <c r="D78" i="228"/>
  <c r="A78" i="228"/>
  <c r="CZ77" i="228"/>
  <c r="BF77" i="228"/>
  <c r="AV77" i="228"/>
  <c r="CH77" i="228" s="1"/>
  <c r="J77" i="228"/>
  <c r="G77" i="228"/>
  <c r="D77" i="228"/>
  <c r="A77" i="228"/>
  <c r="CZ76" i="228"/>
  <c r="BF76" i="228"/>
  <c r="AV76" i="228"/>
  <c r="CH76" i="228" s="1"/>
  <c r="J76" i="228"/>
  <c r="G76" i="228"/>
  <c r="D76" i="228"/>
  <c r="A76" i="228"/>
  <c r="CZ75" i="228"/>
  <c r="BF75" i="228"/>
  <c r="AV75" i="228"/>
  <c r="CH75" i="228" s="1"/>
  <c r="J75" i="228"/>
  <c r="G75" i="228"/>
  <c r="D75" i="228"/>
  <c r="A75" i="228"/>
  <c r="CZ74" i="228"/>
  <c r="CH74" i="228"/>
  <c r="BV74" i="228"/>
  <c r="BV118" i="228" s="1"/>
  <c r="BF74" i="228"/>
  <c r="AV74" i="228"/>
  <c r="J74" i="228"/>
  <c r="G74" i="228"/>
  <c r="D74" i="228"/>
  <c r="A74" i="228"/>
  <c r="CZ73" i="228"/>
  <c r="BF73" i="228"/>
  <c r="AV73" i="228"/>
  <c r="CH73" i="228" s="1"/>
  <c r="J73" i="228"/>
  <c r="G73" i="228"/>
  <c r="D73" i="228"/>
  <c r="A73" i="228"/>
  <c r="CZ72" i="228"/>
  <c r="BF72" i="228"/>
  <c r="AV72" i="228"/>
  <c r="CH72" i="228" s="1"/>
  <c r="J72" i="228"/>
  <c r="G72" i="228"/>
  <c r="D72" i="228"/>
  <c r="A72" i="228"/>
  <c r="CZ71" i="228"/>
  <c r="BF71" i="228"/>
  <c r="AV71" i="228"/>
  <c r="CH71" i="228" s="1"/>
  <c r="J71" i="228"/>
  <c r="G71" i="228"/>
  <c r="D71" i="228"/>
  <c r="A71" i="228"/>
  <c r="CZ70" i="228"/>
  <c r="CH70" i="228"/>
  <c r="BV70" i="228"/>
  <c r="BV114" i="228" s="1"/>
  <c r="BF70" i="228"/>
  <c r="AV70" i="228"/>
  <c r="J70" i="228"/>
  <c r="G70" i="228"/>
  <c r="D70" i="228"/>
  <c r="A70" i="228"/>
  <c r="CZ69" i="228"/>
  <c r="BF69" i="228"/>
  <c r="AV69" i="228"/>
  <c r="CH69" i="228" s="1"/>
  <c r="J69" i="228"/>
  <c r="G69" i="228"/>
  <c r="D69" i="228"/>
  <c r="A69" i="228"/>
  <c r="CZ68" i="228"/>
  <c r="BF68" i="228"/>
  <c r="AV68" i="228"/>
  <c r="CH68" i="228" s="1"/>
  <c r="J68" i="228"/>
  <c r="G68" i="228"/>
  <c r="D68" i="228"/>
  <c r="A68" i="228"/>
  <c r="CZ67" i="228"/>
  <c r="BF67" i="228"/>
  <c r="AV67" i="228"/>
  <c r="CH67" i="228" s="1"/>
  <c r="J67" i="228"/>
  <c r="G67" i="228"/>
  <c r="D67" i="228"/>
  <c r="A67" i="228"/>
  <c r="CZ66" i="228"/>
  <c r="CH66" i="228"/>
  <c r="BV66" i="228"/>
  <c r="BV110" i="228" s="1"/>
  <c r="BF66" i="228"/>
  <c r="AV66" i="228"/>
  <c r="J66" i="228"/>
  <c r="G66" i="228"/>
  <c r="D66" i="228"/>
  <c r="A66" i="228"/>
  <c r="CZ65" i="228"/>
  <c r="BF65" i="228"/>
  <c r="AV65" i="228"/>
  <c r="J65" i="228"/>
  <c r="G65" i="228"/>
  <c r="D65" i="228"/>
  <c r="A65" i="228"/>
  <c r="N60" i="228"/>
  <c r="N56" i="228"/>
  <c r="N53" i="228"/>
  <c r="CW46" i="228"/>
  <c r="CH34" i="228"/>
  <c r="CH122" i="228" s="1"/>
  <c r="BV34" i="228"/>
  <c r="BV34" i="228" a="1"/>
  <c r="CH33" i="228"/>
  <c r="BV33" i="228"/>
  <c r="BV77" i="228" s="1"/>
  <c r="BV121" i="228" s="1"/>
  <c r="BV33" i="228" a="1"/>
  <c r="CH32" i="228"/>
  <c r="CH120" i="228" s="1"/>
  <c r="BV32" i="228"/>
  <c r="BV76" i="228" s="1"/>
  <c r="BV120" i="228" s="1"/>
  <c r="BV32" i="228" a="1"/>
  <c r="CH31" i="228"/>
  <c r="CH119" i="228" s="1"/>
  <c r="BV31" i="228" a="1"/>
  <c r="BV31" i="228" s="1"/>
  <c r="BV75" i="228" s="1"/>
  <c r="BV119" i="228" s="1"/>
  <c r="CH30" i="228"/>
  <c r="CH118" i="228" s="1"/>
  <c r="BV30" i="228"/>
  <c r="BV30" i="228" a="1"/>
  <c r="CH29" i="228"/>
  <c r="BV29" i="228"/>
  <c r="BV73" i="228" s="1"/>
  <c r="BV117" i="228" s="1"/>
  <c r="BV29" i="228" a="1"/>
  <c r="CH28" i="228"/>
  <c r="CH116" i="228" s="1"/>
  <c r="BV28" i="228"/>
  <c r="BV72" i="228" s="1"/>
  <c r="BV116" i="228" s="1"/>
  <c r="BV28" i="228" a="1"/>
  <c r="CH27" i="228"/>
  <c r="CH115" i="228" s="1"/>
  <c r="BV27" i="228" a="1"/>
  <c r="BV27" i="228" s="1"/>
  <c r="BV71" i="228" s="1"/>
  <c r="BV115" i="228" s="1"/>
  <c r="CH26" i="228"/>
  <c r="CH114" i="228" s="1"/>
  <c r="BV26" i="228"/>
  <c r="BV26" i="228" a="1"/>
  <c r="CH25" i="228"/>
  <c r="BV25" i="228"/>
  <c r="BV69" i="228" s="1"/>
  <c r="BV113" i="228" s="1"/>
  <c r="BV25" i="228" a="1"/>
  <c r="CH24" i="228"/>
  <c r="CH112" i="228" s="1"/>
  <c r="BV24" i="228"/>
  <c r="BV68" i="228" s="1"/>
  <c r="BV112" i="228" s="1"/>
  <c r="BV24" i="228" a="1"/>
  <c r="CH23" i="228"/>
  <c r="CH111" i="228" s="1"/>
  <c r="BV23" i="228" a="1"/>
  <c r="BV23" i="228" s="1"/>
  <c r="BV67" i="228" s="1"/>
  <c r="BV111" i="228" s="1"/>
  <c r="CH22" i="228"/>
  <c r="CH110" i="228" s="1"/>
  <c r="BV22" i="228"/>
  <c r="BV22" i="228" a="1"/>
  <c r="CH21" i="228"/>
  <c r="CH109" i="228" s="1"/>
  <c r="BV21" i="228"/>
  <c r="BV65" i="228" s="1"/>
  <c r="BV109" i="228" s="1"/>
  <c r="BV21" i="228" a="1"/>
  <c r="BT17" i="228"/>
  <c r="BT61" i="228" s="1"/>
  <c r="CP15" i="228"/>
  <c r="CP59" i="228" s="1"/>
  <c r="BV15" i="228"/>
  <c r="BV103" i="228" s="1"/>
  <c r="BQ13" i="228"/>
  <c r="BQ101" i="228" s="1"/>
  <c r="BQ11" i="228"/>
  <c r="BQ55" i="228" s="1"/>
  <c r="BQ9" i="228"/>
  <c r="BQ53" i="228" s="1"/>
  <c r="BQ7" i="228"/>
  <c r="BQ51" i="228" s="1"/>
  <c r="BQ5" i="228"/>
  <c r="BQ49" i="228" s="1"/>
  <c r="BT4" i="228"/>
  <c r="BT48" i="228" s="1"/>
  <c r="CZ127" i="227"/>
  <c r="CZ126" i="227"/>
  <c r="CZ125" i="227"/>
  <c r="CZ124" i="227"/>
  <c r="CZ122" i="227"/>
  <c r="BF122" i="227"/>
  <c r="AV122" i="227"/>
  <c r="J122" i="227"/>
  <c r="G122" i="227"/>
  <c r="D122" i="227"/>
  <c r="A122" i="227"/>
  <c r="CZ121" i="227"/>
  <c r="BF121" i="227"/>
  <c r="AV121" i="227"/>
  <c r="J121" i="227"/>
  <c r="G121" i="227"/>
  <c r="D121" i="227"/>
  <c r="A121" i="227"/>
  <c r="CZ120" i="227"/>
  <c r="BF120" i="227"/>
  <c r="AV120" i="227"/>
  <c r="J120" i="227"/>
  <c r="G120" i="227"/>
  <c r="D120" i="227"/>
  <c r="A120" i="227"/>
  <c r="CZ119" i="227"/>
  <c r="BF119" i="227"/>
  <c r="AV119" i="227"/>
  <c r="J119" i="227"/>
  <c r="G119" i="227"/>
  <c r="D119" i="227"/>
  <c r="A119" i="227"/>
  <c r="CZ118" i="227"/>
  <c r="BF118" i="227"/>
  <c r="AV118" i="227"/>
  <c r="J118" i="227"/>
  <c r="G118" i="227"/>
  <c r="D118" i="227"/>
  <c r="A118" i="227"/>
  <c r="CZ117" i="227"/>
  <c r="BF117" i="227"/>
  <c r="AV117" i="227"/>
  <c r="J117" i="227"/>
  <c r="G117" i="227"/>
  <c r="D117" i="227"/>
  <c r="A117" i="227"/>
  <c r="CZ116" i="227"/>
  <c r="BF116" i="227"/>
  <c r="AV116" i="227"/>
  <c r="J116" i="227"/>
  <c r="G116" i="227"/>
  <c r="D116" i="227"/>
  <c r="A116" i="227"/>
  <c r="CZ115" i="227"/>
  <c r="BF115" i="227"/>
  <c r="AV115" i="227"/>
  <c r="J115" i="227"/>
  <c r="G115" i="227"/>
  <c r="D115" i="227"/>
  <c r="A115" i="227"/>
  <c r="CZ114" i="227"/>
  <c r="BF114" i="227"/>
  <c r="AV114" i="227"/>
  <c r="J114" i="227"/>
  <c r="G114" i="227"/>
  <c r="D114" i="227"/>
  <c r="A114" i="227"/>
  <c r="CZ113" i="227"/>
  <c r="BF113" i="227"/>
  <c r="AV113" i="227"/>
  <c r="J113" i="227"/>
  <c r="G113" i="227"/>
  <c r="D113" i="227"/>
  <c r="A113" i="227"/>
  <c r="CZ112" i="227"/>
  <c r="BF112" i="227"/>
  <c r="AV112" i="227"/>
  <c r="J112" i="227"/>
  <c r="G112" i="227"/>
  <c r="D112" i="227"/>
  <c r="A112" i="227"/>
  <c r="CZ111" i="227"/>
  <c r="BF111" i="227"/>
  <c r="AV111" i="227"/>
  <c r="J111" i="227"/>
  <c r="G111" i="227"/>
  <c r="D111" i="227"/>
  <c r="A111" i="227"/>
  <c r="CZ110" i="227"/>
  <c r="BF110" i="227"/>
  <c r="AV110" i="227"/>
  <c r="J110" i="227"/>
  <c r="G110" i="227"/>
  <c r="D110" i="227"/>
  <c r="A110" i="227"/>
  <c r="CZ109" i="227"/>
  <c r="BF109" i="227"/>
  <c r="AV109" i="227"/>
  <c r="J109" i="227"/>
  <c r="G109" i="227"/>
  <c r="D109" i="227"/>
  <c r="A109" i="227"/>
  <c r="N104" i="227"/>
  <c r="N100" i="227"/>
  <c r="N97" i="227"/>
  <c r="CW90" i="227"/>
  <c r="CZ83" i="227"/>
  <c r="CZ82" i="227"/>
  <c r="CZ81" i="227"/>
  <c r="CZ80" i="227"/>
  <c r="CZ78" i="227"/>
  <c r="BF78" i="227"/>
  <c r="AV78" i="227"/>
  <c r="CH78" i="227" s="1"/>
  <c r="J78" i="227"/>
  <c r="G78" i="227"/>
  <c r="D78" i="227"/>
  <c r="A78" i="227"/>
  <c r="CZ77" i="227"/>
  <c r="CH77" i="227"/>
  <c r="BF77" i="227"/>
  <c r="AV77" i="227"/>
  <c r="J77" i="227"/>
  <c r="G77" i="227"/>
  <c r="D77" i="227"/>
  <c r="A77" i="227"/>
  <c r="CZ76" i="227"/>
  <c r="BF76" i="227"/>
  <c r="AV76" i="227"/>
  <c r="CH76" i="227" s="1"/>
  <c r="J76" i="227"/>
  <c r="G76" i="227"/>
  <c r="D76" i="227"/>
  <c r="A76" i="227"/>
  <c r="CZ75" i="227"/>
  <c r="BF75" i="227"/>
  <c r="AV75" i="227"/>
  <c r="CH75" i="227" s="1"/>
  <c r="J75" i="227"/>
  <c r="G75" i="227"/>
  <c r="D75" i="227"/>
  <c r="A75" i="227"/>
  <c r="CZ74" i="227"/>
  <c r="BF74" i="227"/>
  <c r="AV74" i="227"/>
  <c r="CH74" i="227" s="1"/>
  <c r="J74" i="227"/>
  <c r="G74" i="227"/>
  <c r="D74" i="227"/>
  <c r="A74" i="227"/>
  <c r="CZ73" i="227"/>
  <c r="CH73" i="227"/>
  <c r="BF73" i="227"/>
  <c r="AV73" i="227"/>
  <c r="J73" i="227"/>
  <c r="G73" i="227"/>
  <c r="D73" i="227"/>
  <c r="A73" i="227"/>
  <c r="CZ72" i="227"/>
  <c r="BF72" i="227"/>
  <c r="AV72" i="227"/>
  <c r="CH72" i="227" s="1"/>
  <c r="J72" i="227"/>
  <c r="G72" i="227"/>
  <c r="D72" i="227"/>
  <c r="A72" i="227"/>
  <c r="CZ71" i="227"/>
  <c r="BF71" i="227"/>
  <c r="AV71" i="227"/>
  <c r="CH71" i="227" s="1"/>
  <c r="J71" i="227"/>
  <c r="G71" i="227"/>
  <c r="D71" i="227"/>
  <c r="A71" i="227"/>
  <c r="CZ70" i="227"/>
  <c r="BF70" i="227"/>
  <c r="AV70" i="227"/>
  <c r="CH70" i="227" s="1"/>
  <c r="J70" i="227"/>
  <c r="G70" i="227"/>
  <c r="D70" i="227"/>
  <c r="A70" i="227"/>
  <c r="CZ69" i="227"/>
  <c r="CH69" i="227"/>
  <c r="BF69" i="227"/>
  <c r="AV69" i="227"/>
  <c r="J69" i="227"/>
  <c r="G69" i="227"/>
  <c r="D69" i="227"/>
  <c r="A69" i="227"/>
  <c r="CZ68" i="227"/>
  <c r="BF68" i="227"/>
  <c r="AV68" i="227"/>
  <c r="CH68" i="227" s="1"/>
  <c r="J68" i="227"/>
  <c r="G68" i="227"/>
  <c r="D68" i="227"/>
  <c r="A68" i="227"/>
  <c r="CZ67" i="227"/>
  <c r="BF67" i="227"/>
  <c r="AV67" i="227"/>
  <c r="CH67" i="227" s="1"/>
  <c r="J67" i="227"/>
  <c r="G67" i="227"/>
  <c r="D67" i="227"/>
  <c r="A67" i="227"/>
  <c r="CZ66" i="227"/>
  <c r="BF66" i="227"/>
  <c r="AV66" i="227"/>
  <c r="CH66" i="227" s="1"/>
  <c r="J66" i="227"/>
  <c r="G66" i="227"/>
  <c r="D66" i="227"/>
  <c r="A66" i="227"/>
  <c r="CZ65" i="227"/>
  <c r="BF65" i="227"/>
  <c r="AV65" i="227"/>
  <c r="J65" i="227"/>
  <c r="G65" i="227"/>
  <c r="D65" i="227"/>
  <c r="A65" i="227"/>
  <c r="N60" i="227"/>
  <c r="N56" i="227"/>
  <c r="N53" i="227"/>
  <c r="CW46" i="227"/>
  <c r="CH34" i="227"/>
  <c r="CH122" i="227" s="1"/>
  <c r="BV34" i="227" a="1"/>
  <c r="BV34" i="227" s="1"/>
  <c r="BV78" i="227" s="1"/>
  <c r="BV122" i="227" s="1"/>
  <c r="CH33" i="227"/>
  <c r="CH121" i="227" s="1"/>
  <c r="BV33" i="227"/>
  <c r="BV77" i="227" s="1"/>
  <c r="BV121" i="227" s="1"/>
  <c r="BV33" i="227" a="1"/>
  <c r="CH32" i="227"/>
  <c r="CH120" i="227" s="1"/>
  <c r="BV32" i="227" a="1"/>
  <c r="BV32" i="227" s="1"/>
  <c r="BV76" i="227" s="1"/>
  <c r="BV120" i="227" s="1"/>
  <c r="CH31" i="227"/>
  <c r="CH119" i="227" s="1"/>
  <c r="BV31" i="227" a="1"/>
  <c r="BV31" i="227" s="1"/>
  <c r="BV75" i="227" s="1"/>
  <c r="BV119" i="227" s="1"/>
  <c r="CH30" i="227"/>
  <c r="CH118" i="227" s="1"/>
  <c r="BV30" i="227" a="1"/>
  <c r="BV30" i="227" s="1"/>
  <c r="BV74" i="227" s="1"/>
  <c r="BV118" i="227" s="1"/>
  <c r="CH29" i="227"/>
  <c r="CH117" i="227" s="1"/>
  <c r="BV29" i="227"/>
  <c r="BV73" i="227" s="1"/>
  <c r="BV117" i="227" s="1"/>
  <c r="BV29" i="227" a="1"/>
  <c r="CH28" i="227"/>
  <c r="CH116" i="227" s="1"/>
  <c r="BV28" i="227" a="1"/>
  <c r="BV28" i="227" s="1"/>
  <c r="BV72" i="227" s="1"/>
  <c r="BV116" i="227" s="1"/>
  <c r="CH27" i="227"/>
  <c r="CH115" i="227" s="1"/>
  <c r="BV27" i="227" a="1"/>
  <c r="BV27" i="227" s="1"/>
  <c r="BV71" i="227" s="1"/>
  <c r="BV115" i="227" s="1"/>
  <c r="CH26" i="227"/>
  <c r="CH114" i="227" s="1"/>
  <c r="BV26" i="227" a="1"/>
  <c r="BV26" i="227" s="1"/>
  <c r="BV70" i="227" s="1"/>
  <c r="BV114" i="227" s="1"/>
  <c r="CH25" i="227"/>
  <c r="CH113" i="227" s="1"/>
  <c r="BV25" i="227"/>
  <c r="BV69" i="227" s="1"/>
  <c r="BV113" i="227" s="1"/>
  <c r="BV25" i="227" a="1"/>
  <c r="CH24" i="227"/>
  <c r="CH112" i="227" s="1"/>
  <c r="BV24" i="227" a="1"/>
  <c r="BV24" i="227" s="1"/>
  <c r="BV68" i="227" s="1"/>
  <c r="BV112" i="227" s="1"/>
  <c r="CH23" i="227"/>
  <c r="CH111" i="227" s="1"/>
  <c r="BV23" i="227" a="1"/>
  <c r="BV23" i="227" s="1"/>
  <c r="BV67" i="227" s="1"/>
  <c r="BV111" i="227" s="1"/>
  <c r="CH22" i="227"/>
  <c r="CH110" i="227" s="1"/>
  <c r="BV22" i="227" a="1"/>
  <c r="BV22" i="227" s="1"/>
  <c r="BV66" i="227" s="1"/>
  <c r="BV110" i="227" s="1"/>
  <c r="CH21" i="227"/>
  <c r="CH109" i="227" s="1"/>
  <c r="BV21" i="227"/>
  <c r="BV65" i="227" s="1"/>
  <c r="BV109" i="227" s="1"/>
  <c r="BV21" i="227" a="1"/>
  <c r="BT17" i="227"/>
  <c r="BT61" i="227" s="1"/>
  <c r="CP15" i="227"/>
  <c r="CP103" i="227" s="1"/>
  <c r="BV15" i="227"/>
  <c r="BV103" i="227" s="1"/>
  <c r="BQ13" i="227"/>
  <c r="BQ57" i="227" s="1"/>
  <c r="BQ11" i="227"/>
  <c r="BQ99" i="227" s="1"/>
  <c r="BQ9" i="227"/>
  <c r="BQ53" i="227" s="1"/>
  <c r="BQ7" i="227"/>
  <c r="BQ51" i="227" s="1"/>
  <c r="BQ5" i="227"/>
  <c r="BQ49" i="227" s="1"/>
  <c r="BT4" i="227"/>
  <c r="BT48" i="227" s="1"/>
  <c r="CZ127" i="226"/>
  <c r="CZ126" i="226"/>
  <c r="CZ125" i="226"/>
  <c r="CZ124" i="226"/>
  <c r="CZ122" i="226"/>
  <c r="BF122" i="226"/>
  <c r="AV122" i="226"/>
  <c r="J122" i="226"/>
  <c r="G122" i="226"/>
  <c r="D122" i="226"/>
  <c r="A122" i="226"/>
  <c r="CZ121" i="226"/>
  <c r="BF121" i="226"/>
  <c r="AV121" i="226"/>
  <c r="J121" i="226"/>
  <c r="G121" i="226"/>
  <c r="D121" i="226"/>
  <c r="A121" i="226"/>
  <c r="CZ120" i="226"/>
  <c r="BF120" i="226"/>
  <c r="AV120" i="226"/>
  <c r="J120" i="226"/>
  <c r="G120" i="226"/>
  <c r="D120" i="226"/>
  <c r="A120" i="226"/>
  <c r="CZ119" i="226"/>
  <c r="CH119" i="226"/>
  <c r="BF119" i="226"/>
  <c r="AV119" i="226"/>
  <c r="J119" i="226"/>
  <c r="G119" i="226"/>
  <c r="D119" i="226"/>
  <c r="A119" i="226"/>
  <c r="CZ118" i="226"/>
  <c r="BF118" i="226"/>
  <c r="AV118" i="226"/>
  <c r="J118" i="226"/>
  <c r="G118" i="226"/>
  <c r="D118" i="226"/>
  <c r="A118" i="226"/>
  <c r="CZ117" i="226"/>
  <c r="BF117" i="226"/>
  <c r="AV117" i="226"/>
  <c r="J117" i="226"/>
  <c r="G117" i="226"/>
  <c r="D117" i="226"/>
  <c r="A117" i="226"/>
  <c r="CZ116" i="226"/>
  <c r="BF116" i="226"/>
  <c r="AV116" i="226"/>
  <c r="J116" i="226"/>
  <c r="G116" i="226"/>
  <c r="D116" i="226"/>
  <c r="A116" i="226"/>
  <c r="CZ115" i="226"/>
  <c r="CH115" i="226"/>
  <c r="BF115" i="226"/>
  <c r="AV115" i="226"/>
  <c r="J115" i="226"/>
  <c r="G115" i="226"/>
  <c r="D115" i="226"/>
  <c r="A115" i="226"/>
  <c r="CZ114" i="226"/>
  <c r="BF114" i="226"/>
  <c r="AV114" i="226"/>
  <c r="J114" i="226"/>
  <c r="G114" i="226"/>
  <c r="D114" i="226"/>
  <c r="A114" i="226"/>
  <c r="CZ113" i="226"/>
  <c r="BF113" i="226"/>
  <c r="AV113" i="226"/>
  <c r="J113" i="226"/>
  <c r="G113" i="226"/>
  <c r="D113" i="226"/>
  <c r="A113" i="226"/>
  <c r="CZ112" i="226"/>
  <c r="BF112" i="226"/>
  <c r="AV112" i="226"/>
  <c r="J112" i="226"/>
  <c r="G112" i="226"/>
  <c r="D112" i="226"/>
  <c r="A112" i="226"/>
  <c r="CZ111" i="226"/>
  <c r="CH111" i="226"/>
  <c r="BF111" i="226"/>
  <c r="AV111" i="226"/>
  <c r="J111" i="226"/>
  <c r="G111" i="226"/>
  <c r="D111" i="226"/>
  <c r="A111" i="226"/>
  <c r="CZ110" i="226"/>
  <c r="BF110" i="226"/>
  <c r="AV110" i="226"/>
  <c r="J110" i="226"/>
  <c r="G110" i="226"/>
  <c r="D110" i="226"/>
  <c r="A110" i="226"/>
  <c r="CZ109" i="226"/>
  <c r="BF109" i="226"/>
  <c r="AV109" i="226"/>
  <c r="J109" i="226"/>
  <c r="G109" i="226"/>
  <c r="D109" i="226"/>
  <c r="A109" i="226"/>
  <c r="N104" i="226"/>
  <c r="N100" i="226"/>
  <c r="N97" i="226"/>
  <c r="CW90" i="226"/>
  <c r="CZ83" i="226"/>
  <c r="CZ82" i="226"/>
  <c r="CZ81" i="226"/>
  <c r="CZ80" i="226"/>
  <c r="CZ78" i="226"/>
  <c r="BF78" i="226"/>
  <c r="CH78" i="226" s="1"/>
  <c r="AV78" i="226"/>
  <c r="J78" i="226"/>
  <c r="G78" i="226"/>
  <c r="D78" i="226"/>
  <c r="A78" i="226"/>
  <c r="CZ77" i="226"/>
  <c r="BF77" i="226"/>
  <c r="AV77" i="226"/>
  <c r="CH77" i="226" s="1"/>
  <c r="J77" i="226"/>
  <c r="G77" i="226"/>
  <c r="D77" i="226"/>
  <c r="A77" i="226"/>
  <c r="CZ76" i="226"/>
  <c r="BF76" i="226"/>
  <c r="AV76" i="226"/>
  <c r="CH76" i="226" s="1"/>
  <c r="J76" i="226"/>
  <c r="G76" i="226"/>
  <c r="D76" i="226"/>
  <c r="A76" i="226"/>
  <c r="CZ75" i="226"/>
  <c r="BF75" i="226"/>
  <c r="AV75" i="226"/>
  <c r="CH75" i="226" s="1"/>
  <c r="J75" i="226"/>
  <c r="G75" i="226"/>
  <c r="D75" i="226"/>
  <c r="A75" i="226"/>
  <c r="CZ74" i="226"/>
  <c r="BF74" i="226"/>
  <c r="CH74" i="226" s="1"/>
  <c r="AV74" i="226"/>
  <c r="J74" i="226"/>
  <c r="G74" i="226"/>
  <c r="D74" i="226"/>
  <c r="A74" i="226"/>
  <c r="CZ73" i="226"/>
  <c r="BF73" i="226"/>
  <c r="AV73" i="226"/>
  <c r="CH73" i="226" s="1"/>
  <c r="J73" i="226"/>
  <c r="G73" i="226"/>
  <c r="D73" i="226"/>
  <c r="A73" i="226"/>
  <c r="CZ72" i="226"/>
  <c r="BF72" i="226"/>
  <c r="AV72" i="226"/>
  <c r="CH72" i="226" s="1"/>
  <c r="J72" i="226"/>
  <c r="G72" i="226"/>
  <c r="D72" i="226"/>
  <c r="A72" i="226"/>
  <c r="CZ71" i="226"/>
  <c r="BF71" i="226"/>
  <c r="AV71" i="226"/>
  <c r="CH71" i="226" s="1"/>
  <c r="J71" i="226"/>
  <c r="G71" i="226"/>
  <c r="D71" i="226"/>
  <c r="A71" i="226"/>
  <c r="CZ70" i="226"/>
  <c r="BF70" i="226"/>
  <c r="CH70" i="226" s="1"/>
  <c r="AV70" i="226"/>
  <c r="J70" i="226"/>
  <c r="G70" i="226"/>
  <c r="D70" i="226"/>
  <c r="A70" i="226"/>
  <c r="CZ69" i="226"/>
  <c r="BF69" i="226"/>
  <c r="AV69" i="226"/>
  <c r="CH69" i="226" s="1"/>
  <c r="J69" i="226"/>
  <c r="G69" i="226"/>
  <c r="D69" i="226"/>
  <c r="A69" i="226"/>
  <c r="CZ68" i="226"/>
  <c r="BF68" i="226"/>
  <c r="AV68" i="226"/>
  <c r="CH68" i="226" s="1"/>
  <c r="J68" i="226"/>
  <c r="G68" i="226"/>
  <c r="D68" i="226"/>
  <c r="A68" i="226"/>
  <c r="CZ67" i="226"/>
  <c r="BF67" i="226"/>
  <c r="AV67" i="226"/>
  <c r="CH67" i="226" s="1"/>
  <c r="J67" i="226"/>
  <c r="G67" i="226"/>
  <c r="D67" i="226"/>
  <c r="A67" i="226"/>
  <c r="CZ66" i="226"/>
  <c r="BF66" i="226"/>
  <c r="CH66" i="226" s="1"/>
  <c r="AV66" i="226"/>
  <c r="J66" i="226"/>
  <c r="G66" i="226"/>
  <c r="D66" i="226"/>
  <c r="A66" i="226"/>
  <c r="CZ65" i="226"/>
  <c r="BF65" i="226"/>
  <c r="AV65" i="226"/>
  <c r="J65" i="226"/>
  <c r="G65" i="226"/>
  <c r="D65" i="226"/>
  <c r="A65" i="226"/>
  <c r="N60" i="226"/>
  <c r="N56" i="226"/>
  <c r="N53" i="226"/>
  <c r="CW46" i="226"/>
  <c r="CH34" i="226"/>
  <c r="CH122" i="226" s="1"/>
  <c r="BV34" i="226" a="1"/>
  <c r="BV34" i="226" s="1"/>
  <c r="BV78" i="226" s="1"/>
  <c r="BV122" i="226" s="1"/>
  <c r="CH33" i="226"/>
  <c r="CH121" i="226" s="1"/>
  <c r="BV33" i="226"/>
  <c r="BV77" i="226" s="1"/>
  <c r="BV121" i="226" s="1"/>
  <c r="BV33" i="226" a="1"/>
  <c r="CH32" i="226"/>
  <c r="CH120" i="226" s="1"/>
  <c r="BV32" i="226"/>
  <c r="BV76" i="226" s="1"/>
  <c r="BV120" i="226" s="1"/>
  <c r="BV32" i="226" a="1"/>
  <c r="CH31" i="226"/>
  <c r="BV31" i="226" a="1"/>
  <c r="BV31" i="226" s="1"/>
  <c r="BV75" i="226" s="1"/>
  <c r="BV119" i="226" s="1"/>
  <c r="CH30" i="226"/>
  <c r="CH118" i="226" s="1"/>
  <c r="BV30" i="226" a="1"/>
  <c r="BV30" i="226" s="1"/>
  <c r="BV74" i="226" s="1"/>
  <c r="BV118" i="226" s="1"/>
  <c r="CH29" i="226"/>
  <c r="CH117" i="226" s="1"/>
  <c r="BV29" i="226"/>
  <c r="BV73" i="226" s="1"/>
  <c r="BV117" i="226" s="1"/>
  <c r="BV29" i="226" a="1"/>
  <c r="CH28" i="226"/>
  <c r="CH116" i="226" s="1"/>
  <c r="BV28" i="226"/>
  <c r="BV72" i="226" s="1"/>
  <c r="BV116" i="226" s="1"/>
  <c r="BV28" i="226" a="1"/>
  <c r="CH27" i="226"/>
  <c r="BV27" i="226" a="1"/>
  <c r="BV27" i="226" s="1"/>
  <c r="BV71" i="226" s="1"/>
  <c r="BV115" i="226" s="1"/>
  <c r="CH26" i="226"/>
  <c r="CH114" i="226" s="1"/>
  <c r="BV26" i="226" a="1"/>
  <c r="BV26" i="226" s="1"/>
  <c r="BV70" i="226" s="1"/>
  <c r="BV114" i="226" s="1"/>
  <c r="CH25" i="226"/>
  <c r="CH113" i="226" s="1"/>
  <c r="BV25" i="226"/>
  <c r="BV69" i="226" s="1"/>
  <c r="BV113" i="226" s="1"/>
  <c r="BV25" i="226" a="1"/>
  <c r="CH24" i="226"/>
  <c r="CH112" i="226" s="1"/>
  <c r="BV24" i="226" a="1"/>
  <c r="BV24" i="226" s="1"/>
  <c r="BV68" i="226" s="1"/>
  <c r="BV112" i="226" s="1"/>
  <c r="CH23" i="226"/>
  <c r="BV23" i="226" a="1"/>
  <c r="BV23" i="226" s="1"/>
  <c r="BV67" i="226" s="1"/>
  <c r="BV111" i="226" s="1"/>
  <c r="CH22" i="226"/>
  <c r="CH110" i="226" s="1"/>
  <c r="BV22" i="226" a="1"/>
  <c r="BV22" i="226" s="1"/>
  <c r="CH21" i="226"/>
  <c r="CH109" i="226" s="1"/>
  <c r="BV21" i="226"/>
  <c r="BV65" i="226" s="1"/>
  <c r="BV109" i="226" s="1"/>
  <c r="BV21" i="226" a="1"/>
  <c r="BT17" i="226"/>
  <c r="BT105" i="226" s="1"/>
  <c r="CP15" i="226"/>
  <c r="CP59" i="226" s="1"/>
  <c r="BV15" i="226"/>
  <c r="BV103" i="226" s="1"/>
  <c r="BQ13" i="226"/>
  <c r="BQ101" i="226" s="1"/>
  <c r="BQ11" i="226"/>
  <c r="BQ55" i="226" s="1"/>
  <c r="BQ9" i="226"/>
  <c r="BQ53" i="226" s="1"/>
  <c r="BQ7" i="226"/>
  <c r="BQ95" i="226" s="1"/>
  <c r="BQ5" i="226"/>
  <c r="BQ49" i="226" s="1"/>
  <c r="BT4" i="226"/>
  <c r="BT92" i="226" s="1"/>
  <c r="CZ127" i="225"/>
  <c r="CZ126" i="225"/>
  <c r="CZ125" i="225"/>
  <c r="CZ124" i="225"/>
  <c r="CZ122" i="225"/>
  <c r="CH122" i="225"/>
  <c r="BF122" i="225"/>
  <c r="AV122" i="225"/>
  <c r="J122" i="225"/>
  <c r="G122" i="225"/>
  <c r="D122" i="225"/>
  <c r="A122" i="225"/>
  <c r="CZ121" i="225"/>
  <c r="BF121" i="225"/>
  <c r="AV121" i="225"/>
  <c r="J121" i="225"/>
  <c r="G121" i="225"/>
  <c r="D121" i="225"/>
  <c r="A121" i="225"/>
  <c r="CZ120" i="225"/>
  <c r="BF120" i="225"/>
  <c r="AV120" i="225"/>
  <c r="J120" i="225"/>
  <c r="G120" i="225"/>
  <c r="D120" i="225"/>
  <c r="A120" i="225"/>
  <c r="CZ119" i="225"/>
  <c r="BF119" i="225"/>
  <c r="AV119" i="225"/>
  <c r="J119" i="225"/>
  <c r="G119" i="225"/>
  <c r="D119" i="225"/>
  <c r="A119" i="225"/>
  <c r="CZ118" i="225"/>
  <c r="CH118" i="225"/>
  <c r="BF118" i="225"/>
  <c r="AV118" i="225"/>
  <c r="J118" i="225"/>
  <c r="G118" i="225"/>
  <c r="D118" i="225"/>
  <c r="A118" i="225"/>
  <c r="CZ117" i="225"/>
  <c r="BF117" i="225"/>
  <c r="AV117" i="225"/>
  <c r="J117" i="225"/>
  <c r="G117" i="225"/>
  <c r="D117" i="225"/>
  <c r="A117" i="225"/>
  <c r="CZ116" i="225"/>
  <c r="BF116" i="225"/>
  <c r="AV116" i="225"/>
  <c r="J116" i="225"/>
  <c r="G116" i="225"/>
  <c r="D116" i="225"/>
  <c r="A116" i="225"/>
  <c r="CZ115" i="225"/>
  <c r="BF115" i="225"/>
  <c r="AV115" i="225"/>
  <c r="J115" i="225"/>
  <c r="G115" i="225"/>
  <c r="D115" i="225"/>
  <c r="A115" i="225"/>
  <c r="CZ114" i="225"/>
  <c r="CH114" i="225"/>
  <c r="BF114" i="225"/>
  <c r="AV114" i="225"/>
  <c r="J114" i="225"/>
  <c r="G114" i="225"/>
  <c r="D114" i="225"/>
  <c r="A114" i="225"/>
  <c r="CZ113" i="225"/>
  <c r="BF113" i="225"/>
  <c r="AV113" i="225"/>
  <c r="J113" i="225"/>
  <c r="G113" i="225"/>
  <c r="D113" i="225"/>
  <c r="A113" i="225"/>
  <c r="CZ112" i="225"/>
  <c r="BF112" i="225"/>
  <c r="AV112" i="225"/>
  <c r="J112" i="225"/>
  <c r="G112" i="225"/>
  <c r="D112" i="225"/>
  <c r="A112" i="225"/>
  <c r="CZ111" i="225"/>
  <c r="BF111" i="225"/>
  <c r="AV111" i="225"/>
  <c r="J111" i="225"/>
  <c r="G111" i="225"/>
  <c r="D111" i="225"/>
  <c r="A111" i="225"/>
  <c r="CZ110" i="225"/>
  <c r="CH110" i="225"/>
  <c r="BF110" i="225"/>
  <c r="AV110" i="225"/>
  <c r="J110" i="225"/>
  <c r="G110" i="225"/>
  <c r="D110" i="225"/>
  <c r="A110" i="225"/>
  <c r="CZ109" i="225"/>
  <c r="BF109" i="225"/>
  <c r="AV109" i="225"/>
  <c r="J109" i="225"/>
  <c r="G109" i="225"/>
  <c r="D109" i="225"/>
  <c r="A109" i="225"/>
  <c r="N104" i="225"/>
  <c r="N100" i="225"/>
  <c r="N97" i="225"/>
  <c r="CW90" i="225"/>
  <c r="CZ83" i="225"/>
  <c r="CZ82" i="225"/>
  <c r="CZ81" i="225"/>
  <c r="CZ80" i="225"/>
  <c r="CZ78" i="225"/>
  <c r="BF78" i="225"/>
  <c r="AV78" i="225"/>
  <c r="CH78" i="225" s="1"/>
  <c r="J78" i="225"/>
  <c r="G78" i="225"/>
  <c r="D78" i="225"/>
  <c r="A78" i="225"/>
  <c r="CZ77" i="225"/>
  <c r="BF77" i="225"/>
  <c r="AV77" i="225"/>
  <c r="CH77" i="225" s="1"/>
  <c r="J77" i="225"/>
  <c r="G77" i="225"/>
  <c r="D77" i="225"/>
  <c r="A77" i="225"/>
  <c r="CZ76" i="225"/>
  <c r="CH76" i="225"/>
  <c r="BF76" i="225"/>
  <c r="AV76" i="225"/>
  <c r="J76" i="225"/>
  <c r="G76" i="225"/>
  <c r="D76" i="225"/>
  <c r="A76" i="225"/>
  <c r="CZ75" i="225"/>
  <c r="BF75" i="225"/>
  <c r="AV75" i="225"/>
  <c r="CH75" i="225" s="1"/>
  <c r="J75" i="225"/>
  <c r="G75" i="225"/>
  <c r="D75" i="225"/>
  <c r="A75" i="225"/>
  <c r="CZ74" i="225"/>
  <c r="BF74" i="225"/>
  <c r="AV74" i="225"/>
  <c r="CH74" i="225" s="1"/>
  <c r="J74" i="225"/>
  <c r="G74" i="225"/>
  <c r="D74" i="225"/>
  <c r="A74" i="225"/>
  <c r="CZ73" i="225"/>
  <c r="BF73" i="225"/>
  <c r="AV73" i="225"/>
  <c r="CH73" i="225" s="1"/>
  <c r="J73" i="225"/>
  <c r="G73" i="225"/>
  <c r="D73" i="225"/>
  <c r="A73" i="225"/>
  <c r="CZ72" i="225"/>
  <c r="CH72" i="225"/>
  <c r="BF72" i="225"/>
  <c r="AV72" i="225"/>
  <c r="J72" i="225"/>
  <c r="G72" i="225"/>
  <c r="D72" i="225"/>
  <c r="A72" i="225"/>
  <c r="CZ71" i="225"/>
  <c r="BF71" i="225"/>
  <c r="AV71" i="225"/>
  <c r="CH71" i="225" s="1"/>
  <c r="J71" i="225"/>
  <c r="G71" i="225"/>
  <c r="D71" i="225"/>
  <c r="A71" i="225"/>
  <c r="CZ70" i="225"/>
  <c r="BF70" i="225"/>
  <c r="AV70" i="225"/>
  <c r="CH70" i="225" s="1"/>
  <c r="J70" i="225"/>
  <c r="G70" i="225"/>
  <c r="D70" i="225"/>
  <c r="A70" i="225"/>
  <c r="CZ69" i="225"/>
  <c r="BF69" i="225"/>
  <c r="AV69" i="225"/>
  <c r="CH69" i="225" s="1"/>
  <c r="J69" i="225"/>
  <c r="G69" i="225"/>
  <c r="D69" i="225"/>
  <c r="A69" i="225"/>
  <c r="CZ68" i="225"/>
  <c r="CH68" i="225"/>
  <c r="BF68" i="225"/>
  <c r="AV68" i="225"/>
  <c r="J68" i="225"/>
  <c r="G68" i="225"/>
  <c r="D68" i="225"/>
  <c r="A68" i="225"/>
  <c r="CZ67" i="225"/>
  <c r="BF67" i="225"/>
  <c r="AV67" i="225"/>
  <c r="CH67" i="225" s="1"/>
  <c r="J67" i="225"/>
  <c r="G67" i="225"/>
  <c r="D67" i="225"/>
  <c r="A67" i="225"/>
  <c r="CZ66" i="225"/>
  <c r="BF66" i="225"/>
  <c r="AV66" i="225"/>
  <c r="CH66" i="225" s="1"/>
  <c r="J66" i="225"/>
  <c r="G66" i="225"/>
  <c r="D66" i="225"/>
  <c r="A66" i="225"/>
  <c r="CZ65" i="225"/>
  <c r="BF65" i="225"/>
  <c r="AV65" i="225"/>
  <c r="J65" i="225"/>
  <c r="G65" i="225"/>
  <c r="D65" i="225"/>
  <c r="A65" i="225"/>
  <c r="N60" i="225"/>
  <c r="N56" i="225"/>
  <c r="N53" i="225"/>
  <c r="CW46" i="225"/>
  <c r="CH34" i="225"/>
  <c r="BV34" i="225" a="1"/>
  <c r="BV34" i="225" s="1"/>
  <c r="BV78" i="225" s="1"/>
  <c r="BV122" i="225" s="1"/>
  <c r="CH33" i="225"/>
  <c r="CH121" i="225" s="1"/>
  <c r="BV33" i="225"/>
  <c r="BV77" i="225" s="1"/>
  <c r="BV121" i="225" s="1"/>
  <c r="BV33" i="225" a="1"/>
  <c r="CH32" i="225"/>
  <c r="CH120" i="225" s="1"/>
  <c r="BV32" i="225" a="1"/>
  <c r="BV32" i="225" s="1"/>
  <c r="BV76" i="225" s="1"/>
  <c r="BV120" i="225" s="1"/>
  <c r="CH31" i="225"/>
  <c r="CH119" i="225" s="1"/>
  <c r="BV31" i="225" a="1"/>
  <c r="BV31" i="225" s="1"/>
  <c r="BV75" i="225" s="1"/>
  <c r="BV119" i="225" s="1"/>
  <c r="CH30" i="225"/>
  <c r="BV30" i="225" a="1"/>
  <c r="BV30" i="225" s="1"/>
  <c r="BV74" i="225" s="1"/>
  <c r="BV118" i="225" s="1"/>
  <c r="CH29" i="225"/>
  <c r="CH117" i="225" s="1"/>
  <c r="BV29" i="225"/>
  <c r="BV73" i="225" s="1"/>
  <c r="BV117" i="225" s="1"/>
  <c r="BV29" i="225" a="1"/>
  <c r="CH28" i="225"/>
  <c r="CH116" i="225" s="1"/>
  <c r="BV28" i="225" a="1"/>
  <c r="BV28" i="225" s="1"/>
  <c r="BV72" i="225" s="1"/>
  <c r="BV116" i="225" s="1"/>
  <c r="CH27" i="225"/>
  <c r="CH115" i="225" s="1"/>
  <c r="BV27" i="225" a="1"/>
  <c r="BV27" i="225" s="1"/>
  <c r="BV71" i="225" s="1"/>
  <c r="BV115" i="225" s="1"/>
  <c r="CH26" i="225"/>
  <c r="BV26" i="225" a="1"/>
  <c r="BV26" i="225" s="1"/>
  <c r="BV70" i="225" s="1"/>
  <c r="BV114" i="225" s="1"/>
  <c r="CH25" i="225"/>
  <c r="CH113" i="225" s="1"/>
  <c r="BV25" i="225"/>
  <c r="BV69" i="225" s="1"/>
  <c r="BV113" i="225" s="1"/>
  <c r="BV25" i="225" a="1"/>
  <c r="CH24" i="225"/>
  <c r="CH112" i="225" s="1"/>
  <c r="BV24" i="225" a="1"/>
  <c r="BV24" i="225" s="1"/>
  <c r="BV68" i="225" s="1"/>
  <c r="BV112" i="225" s="1"/>
  <c r="CH23" i="225"/>
  <c r="CH111" i="225" s="1"/>
  <c r="BV23" i="225" a="1"/>
  <c r="BV23" i="225" s="1"/>
  <c r="BV67" i="225" s="1"/>
  <c r="BV111" i="225" s="1"/>
  <c r="CH22" i="225"/>
  <c r="BV22" i="225" a="1"/>
  <c r="BV22" i="225" s="1"/>
  <c r="CH21" i="225"/>
  <c r="CH109" i="225" s="1"/>
  <c r="BV21" i="225" a="1"/>
  <c r="BV21" i="225" s="1"/>
  <c r="BV65" i="225" s="1"/>
  <c r="BV109" i="225" s="1"/>
  <c r="BT17" i="225"/>
  <c r="BT61" i="225" s="1"/>
  <c r="CP15" i="225"/>
  <c r="CP103" i="225" s="1"/>
  <c r="BV15" i="225"/>
  <c r="BV103" i="225" s="1"/>
  <c r="BQ13" i="225"/>
  <c r="BQ101" i="225" s="1"/>
  <c r="BQ11" i="225"/>
  <c r="BQ55" i="225" s="1"/>
  <c r="BQ9" i="225"/>
  <c r="BQ53" i="225" s="1"/>
  <c r="BQ7" i="225"/>
  <c r="BQ51" i="225" s="1"/>
  <c r="BQ5" i="225"/>
  <c r="BQ49" i="225" s="1"/>
  <c r="BT4" i="225"/>
  <c r="BT48" i="225" s="1"/>
  <c r="CZ127" i="224"/>
  <c r="CZ126" i="224"/>
  <c r="CZ125" i="224"/>
  <c r="CZ124" i="224"/>
  <c r="CZ122" i="224"/>
  <c r="BF122" i="224"/>
  <c r="AV122" i="224"/>
  <c r="J122" i="224"/>
  <c r="G122" i="224"/>
  <c r="D122" i="224"/>
  <c r="A122" i="224"/>
  <c r="CZ121" i="224"/>
  <c r="BF121" i="224"/>
  <c r="AV121" i="224"/>
  <c r="J121" i="224"/>
  <c r="G121" i="224"/>
  <c r="D121" i="224"/>
  <c r="A121" i="224"/>
  <c r="CZ120" i="224"/>
  <c r="BF120" i="224"/>
  <c r="AV120" i="224"/>
  <c r="J120" i="224"/>
  <c r="G120" i="224"/>
  <c r="D120" i="224"/>
  <c r="A120" i="224"/>
  <c r="CZ119" i="224"/>
  <c r="BF119" i="224"/>
  <c r="AV119" i="224"/>
  <c r="J119" i="224"/>
  <c r="G119" i="224"/>
  <c r="D119" i="224"/>
  <c r="A119" i="224"/>
  <c r="CZ118" i="224"/>
  <c r="BF118" i="224"/>
  <c r="AV118" i="224"/>
  <c r="J118" i="224"/>
  <c r="G118" i="224"/>
  <c r="D118" i="224"/>
  <c r="A118" i="224"/>
  <c r="CZ117" i="224"/>
  <c r="BF117" i="224"/>
  <c r="AV117" i="224"/>
  <c r="J117" i="224"/>
  <c r="G117" i="224"/>
  <c r="D117" i="224"/>
  <c r="A117" i="224"/>
  <c r="CZ116" i="224"/>
  <c r="BF116" i="224"/>
  <c r="AV116" i="224"/>
  <c r="J116" i="224"/>
  <c r="G116" i="224"/>
  <c r="D116" i="224"/>
  <c r="A116" i="224"/>
  <c r="CZ115" i="224"/>
  <c r="BF115" i="224"/>
  <c r="AV115" i="224"/>
  <c r="J115" i="224"/>
  <c r="G115" i="224"/>
  <c r="D115" i="224"/>
  <c r="A115" i="224"/>
  <c r="CZ114" i="224"/>
  <c r="BF114" i="224"/>
  <c r="AV114" i="224"/>
  <c r="J114" i="224"/>
  <c r="G114" i="224"/>
  <c r="D114" i="224"/>
  <c r="A114" i="224"/>
  <c r="CZ113" i="224"/>
  <c r="BF113" i="224"/>
  <c r="AV113" i="224"/>
  <c r="J113" i="224"/>
  <c r="G113" i="224"/>
  <c r="D113" i="224"/>
  <c r="A113" i="224"/>
  <c r="CZ112" i="224"/>
  <c r="BF112" i="224"/>
  <c r="AV112" i="224"/>
  <c r="J112" i="224"/>
  <c r="G112" i="224"/>
  <c r="D112" i="224"/>
  <c r="A112" i="224"/>
  <c r="CZ111" i="224"/>
  <c r="CH111" i="224"/>
  <c r="BF111" i="224"/>
  <c r="AV111" i="224"/>
  <c r="J111" i="224"/>
  <c r="G111" i="224"/>
  <c r="D111" i="224"/>
  <c r="A111" i="224"/>
  <c r="CZ110" i="224"/>
  <c r="BF110" i="224"/>
  <c r="AV110" i="224"/>
  <c r="J110" i="224"/>
  <c r="G110" i="224"/>
  <c r="D110" i="224"/>
  <c r="A110" i="224"/>
  <c r="CZ109" i="224"/>
  <c r="BF109" i="224"/>
  <c r="AV109" i="224"/>
  <c r="J109" i="224"/>
  <c r="G109" i="224"/>
  <c r="D109" i="224"/>
  <c r="A109" i="224"/>
  <c r="N104" i="224"/>
  <c r="N100" i="224"/>
  <c r="N97" i="224"/>
  <c r="CW90" i="224"/>
  <c r="CZ83" i="224"/>
  <c r="CZ82" i="224"/>
  <c r="CZ81" i="224"/>
  <c r="CZ80" i="224"/>
  <c r="CZ78" i="224"/>
  <c r="BF78" i="224"/>
  <c r="AV78" i="224"/>
  <c r="CH78" i="224" s="1"/>
  <c r="J78" i="224"/>
  <c r="G78" i="224"/>
  <c r="D78" i="224"/>
  <c r="A78" i="224"/>
  <c r="CZ77" i="224"/>
  <c r="BF77" i="224"/>
  <c r="AV77" i="224"/>
  <c r="CH77" i="224" s="1"/>
  <c r="J77" i="224"/>
  <c r="G77" i="224"/>
  <c r="D77" i="224"/>
  <c r="A77" i="224"/>
  <c r="CZ76" i="224"/>
  <c r="CH76" i="224"/>
  <c r="BV76" i="224"/>
  <c r="BV120" i="224" s="1"/>
  <c r="BF76" i="224"/>
  <c r="AV76" i="224"/>
  <c r="J76" i="224"/>
  <c r="G76" i="224"/>
  <c r="D76" i="224"/>
  <c r="A76" i="224"/>
  <c r="CZ75" i="224"/>
  <c r="BF75" i="224"/>
  <c r="AV75" i="224"/>
  <c r="CH75" i="224" s="1"/>
  <c r="J75" i="224"/>
  <c r="G75" i="224"/>
  <c r="D75" i="224"/>
  <c r="A75" i="224"/>
  <c r="CZ74" i="224"/>
  <c r="BF74" i="224"/>
  <c r="AV74" i="224"/>
  <c r="CH74" i="224" s="1"/>
  <c r="J74" i="224"/>
  <c r="G74" i="224"/>
  <c r="D74" i="224"/>
  <c r="A74" i="224"/>
  <c r="CZ73" i="224"/>
  <c r="BF73" i="224"/>
  <c r="AV73" i="224"/>
  <c r="CH73" i="224" s="1"/>
  <c r="J73" i="224"/>
  <c r="G73" i="224"/>
  <c r="D73" i="224"/>
  <c r="A73" i="224"/>
  <c r="CZ72" i="224"/>
  <c r="CH72" i="224"/>
  <c r="BV72" i="224"/>
  <c r="BV116" i="224" s="1"/>
  <c r="BF72" i="224"/>
  <c r="AV72" i="224"/>
  <c r="J72" i="224"/>
  <c r="G72" i="224"/>
  <c r="D72" i="224"/>
  <c r="A72" i="224"/>
  <c r="CZ71" i="224"/>
  <c r="BF71" i="224"/>
  <c r="AV71" i="224"/>
  <c r="CH71" i="224" s="1"/>
  <c r="J71" i="224"/>
  <c r="G71" i="224"/>
  <c r="D71" i="224"/>
  <c r="A71" i="224"/>
  <c r="CZ70" i="224"/>
  <c r="BF70" i="224"/>
  <c r="AV70" i="224"/>
  <c r="CH70" i="224" s="1"/>
  <c r="J70" i="224"/>
  <c r="G70" i="224"/>
  <c r="D70" i="224"/>
  <c r="A70" i="224"/>
  <c r="CZ69" i="224"/>
  <c r="BF69" i="224"/>
  <c r="AV69" i="224"/>
  <c r="CH69" i="224" s="1"/>
  <c r="J69" i="224"/>
  <c r="G69" i="224"/>
  <c r="D69" i="224"/>
  <c r="A69" i="224"/>
  <c r="CZ68" i="224"/>
  <c r="CH68" i="224"/>
  <c r="BV68" i="224"/>
  <c r="BV112" i="224" s="1"/>
  <c r="BF68" i="224"/>
  <c r="AV68" i="224"/>
  <c r="J68" i="224"/>
  <c r="G68" i="224"/>
  <c r="D68" i="224"/>
  <c r="A68" i="224"/>
  <c r="CZ67" i="224"/>
  <c r="BF67" i="224"/>
  <c r="AV67" i="224"/>
  <c r="CH67" i="224" s="1"/>
  <c r="J67" i="224"/>
  <c r="G67" i="224"/>
  <c r="D67" i="224"/>
  <c r="A67" i="224"/>
  <c r="CZ66" i="224"/>
  <c r="BF66" i="224"/>
  <c r="AV66" i="224"/>
  <c r="CH66" i="224" s="1"/>
  <c r="J66" i="224"/>
  <c r="G66" i="224"/>
  <c r="D66" i="224"/>
  <c r="A66" i="224"/>
  <c r="CZ65" i="224"/>
  <c r="BF65" i="224"/>
  <c r="AV65" i="224"/>
  <c r="J65" i="224"/>
  <c r="G65" i="224"/>
  <c r="D65" i="224"/>
  <c r="A65" i="224"/>
  <c r="N60" i="224"/>
  <c r="N56" i="224"/>
  <c r="N53" i="224"/>
  <c r="CW46" i="224"/>
  <c r="CH34" i="224"/>
  <c r="CH122" i="224" s="1"/>
  <c r="BV34" i="224" a="1"/>
  <c r="BV34" i="224" s="1"/>
  <c r="BV78" i="224" s="1"/>
  <c r="BV122" i="224" s="1"/>
  <c r="CH33" i="224"/>
  <c r="CH121" i="224" s="1"/>
  <c r="BV33" i="224" a="1"/>
  <c r="BV33" i="224" s="1"/>
  <c r="BV77" i="224" s="1"/>
  <c r="BV121" i="224" s="1"/>
  <c r="CH32" i="224"/>
  <c r="CH120" i="224" s="1"/>
  <c r="BV32" i="224"/>
  <c r="BV32" i="224" a="1"/>
  <c r="CH31" i="224"/>
  <c r="CH119" i="224" s="1"/>
  <c r="BV31" i="224" a="1"/>
  <c r="BV31" i="224" s="1"/>
  <c r="BV75" i="224" s="1"/>
  <c r="BV119" i="224" s="1"/>
  <c r="CH30" i="224"/>
  <c r="CH118" i="224" s="1"/>
  <c r="BV30" i="224" a="1"/>
  <c r="BV30" i="224" s="1"/>
  <c r="BV74" i="224" s="1"/>
  <c r="BV118" i="224" s="1"/>
  <c r="CH29" i="224"/>
  <c r="CH117" i="224" s="1"/>
  <c r="BV29" i="224" a="1"/>
  <c r="BV29" i="224" s="1"/>
  <c r="BV73" i="224" s="1"/>
  <c r="BV117" i="224" s="1"/>
  <c r="CH28" i="224"/>
  <c r="CH116" i="224" s="1"/>
  <c r="BV28" i="224"/>
  <c r="BV28" i="224" a="1"/>
  <c r="CH27" i="224"/>
  <c r="CH115" i="224" s="1"/>
  <c r="BV27" i="224" a="1"/>
  <c r="BV27" i="224" s="1"/>
  <c r="BV71" i="224" s="1"/>
  <c r="BV115" i="224" s="1"/>
  <c r="CH26" i="224"/>
  <c r="CH114" i="224" s="1"/>
  <c r="BV26" i="224" a="1"/>
  <c r="BV26" i="224" s="1"/>
  <c r="BV70" i="224" s="1"/>
  <c r="BV114" i="224" s="1"/>
  <c r="CH25" i="224"/>
  <c r="CH113" i="224" s="1"/>
  <c r="BV25" i="224" a="1"/>
  <c r="BV25" i="224" s="1"/>
  <c r="BV69" i="224" s="1"/>
  <c r="BV113" i="224" s="1"/>
  <c r="CH24" i="224"/>
  <c r="CH112" i="224" s="1"/>
  <c r="BV24" i="224"/>
  <c r="BV24" i="224" a="1"/>
  <c r="CH23" i="224"/>
  <c r="BV23" i="224" a="1"/>
  <c r="BV23" i="224" s="1"/>
  <c r="BV67" i="224" s="1"/>
  <c r="BV111" i="224" s="1"/>
  <c r="CH22" i="224"/>
  <c r="CH110" i="224" s="1"/>
  <c r="BV22" i="224" a="1"/>
  <c r="BV22" i="224" s="1"/>
  <c r="BV66" i="224" s="1"/>
  <c r="BV110" i="224" s="1"/>
  <c r="CH21" i="224"/>
  <c r="CH109" i="224" s="1"/>
  <c r="BV21" i="224" a="1"/>
  <c r="BV21" i="224" s="1"/>
  <c r="BT17" i="224"/>
  <c r="BT105" i="224" s="1"/>
  <c r="CP15" i="224"/>
  <c r="CP103" i="224" s="1"/>
  <c r="BV15" i="224"/>
  <c r="BV59" i="224" s="1"/>
  <c r="BQ13" i="224"/>
  <c r="BQ101" i="224" s="1"/>
  <c r="BQ11" i="224"/>
  <c r="BQ55" i="224" s="1"/>
  <c r="BQ9" i="224"/>
  <c r="BQ53" i="224" s="1"/>
  <c r="BQ7" i="224"/>
  <c r="BQ51" i="224" s="1"/>
  <c r="BQ5" i="224"/>
  <c r="BQ49" i="224" s="1"/>
  <c r="BT4" i="224"/>
  <c r="BT92" i="224" s="1"/>
  <c r="CZ127" i="223"/>
  <c r="CZ126" i="223"/>
  <c r="CZ125" i="223"/>
  <c r="CZ124" i="223"/>
  <c r="CZ122" i="223"/>
  <c r="CH122" i="223"/>
  <c r="BF122" i="223"/>
  <c r="AV122" i="223"/>
  <c r="J122" i="223"/>
  <c r="G122" i="223"/>
  <c r="D122" i="223"/>
  <c r="A122" i="223"/>
  <c r="CZ121" i="223"/>
  <c r="CH121" i="223"/>
  <c r="BF121" i="223"/>
  <c r="AV121" i="223"/>
  <c r="J121" i="223"/>
  <c r="G121" i="223"/>
  <c r="D121" i="223"/>
  <c r="A121" i="223"/>
  <c r="CZ120" i="223"/>
  <c r="BF120" i="223"/>
  <c r="AV120" i="223"/>
  <c r="J120" i="223"/>
  <c r="G120" i="223"/>
  <c r="D120" i="223"/>
  <c r="A120" i="223"/>
  <c r="CZ119" i="223"/>
  <c r="BF119" i="223"/>
  <c r="AV119" i="223"/>
  <c r="J119" i="223"/>
  <c r="G119" i="223"/>
  <c r="D119" i="223"/>
  <c r="A119" i="223"/>
  <c r="CZ118" i="223"/>
  <c r="CH118" i="223"/>
  <c r="BF118" i="223"/>
  <c r="AV118" i="223"/>
  <c r="J118" i="223"/>
  <c r="G118" i="223"/>
  <c r="D118" i="223"/>
  <c r="A118" i="223"/>
  <c r="CZ117" i="223"/>
  <c r="CH117" i="223"/>
  <c r="BF117" i="223"/>
  <c r="AV117" i="223"/>
  <c r="J117" i="223"/>
  <c r="G117" i="223"/>
  <c r="D117" i="223"/>
  <c r="A117" i="223"/>
  <c r="CZ116" i="223"/>
  <c r="BF116" i="223"/>
  <c r="AV116" i="223"/>
  <c r="J116" i="223"/>
  <c r="G116" i="223"/>
  <c r="D116" i="223"/>
  <c r="A116" i="223"/>
  <c r="CZ115" i="223"/>
  <c r="BF115" i="223"/>
  <c r="AV115" i="223"/>
  <c r="J115" i="223"/>
  <c r="G115" i="223"/>
  <c r="D115" i="223"/>
  <c r="A115" i="223"/>
  <c r="CZ114" i="223"/>
  <c r="CH114" i="223"/>
  <c r="BF114" i="223"/>
  <c r="AV114" i="223"/>
  <c r="J114" i="223"/>
  <c r="G114" i="223"/>
  <c r="D114" i="223"/>
  <c r="A114" i="223"/>
  <c r="CZ113" i="223"/>
  <c r="CH113" i="223"/>
  <c r="BF113" i="223"/>
  <c r="AV113" i="223"/>
  <c r="J113" i="223"/>
  <c r="G113" i="223"/>
  <c r="D113" i="223"/>
  <c r="A113" i="223"/>
  <c r="CZ112" i="223"/>
  <c r="BF112" i="223"/>
  <c r="AV112" i="223"/>
  <c r="J112" i="223"/>
  <c r="G112" i="223"/>
  <c r="D112" i="223"/>
  <c r="A112" i="223"/>
  <c r="CZ111" i="223"/>
  <c r="BF111" i="223"/>
  <c r="AV111" i="223"/>
  <c r="J111" i="223"/>
  <c r="G111" i="223"/>
  <c r="D111" i="223"/>
  <c r="A111" i="223"/>
  <c r="CZ110" i="223"/>
  <c r="CH110" i="223"/>
  <c r="BF110" i="223"/>
  <c r="AV110" i="223"/>
  <c r="J110" i="223"/>
  <c r="G110" i="223"/>
  <c r="D110" i="223"/>
  <c r="A110" i="223"/>
  <c r="CZ109" i="223"/>
  <c r="BF109" i="223"/>
  <c r="AV109" i="223"/>
  <c r="J109" i="223"/>
  <c r="G109" i="223"/>
  <c r="D109" i="223"/>
  <c r="A109" i="223"/>
  <c r="N104" i="223"/>
  <c r="N100" i="223"/>
  <c r="N97" i="223"/>
  <c r="CW90" i="223"/>
  <c r="CZ83" i="223"/>
  <c r="CZ82" i="223"/>
  <c r="CZ81" i="223"/>
  <c r="CZ80" i="223"/>
  <c r="CZ78" i="223"/>
  <c r="BF78" i="223"/>
  <c r="CH78" i="223" s="1"/>
  <c r="AV78" i="223"/>
  <c r="J78" i="223"/>
  <c r="G78" i="223"/>
  <c r="D78" i="223"/>
  <c r="A78" i="223"/>
  <c r="CZ77" i="223"/>
  <c r="BF77" i="223"/>
  <c r="AV77" i="223"/>
  <c r="CH77" i="223" s="1"/>
  <c r="J77" i="223"/>
  <c r="G77" i="223"/>
  <c r="D77" i="223"/>
  <c r="A77" i="223"/>
  <c r="CZ76" i="223"/>
  <c r="BF76" i="223"/>
  <c r="AV76" i="223"/>
  <c r="CH76" i="223" s="1"/>
  <c r="J76" i="223"/>
  <c r="G76" i="223"/>
  <c r="D76" i="223"/>
  <c r="A76" i="223"/>
  <c r="CZ75" i="223"/>
  <c r="CH75" i="223"/>
  <c r="BF75" i="223"/>
  <c r="AV75" i="223"/>
  <c r="J75" i="223"/>
  <c r="G75" i="223"/>
  <c r="D75" i="223"/>
  <c r="A75" i="223"/>
  <c r="CZ74" i="223"/>
  <c r="BF74" i="223"/>
  <c r="CH74" i="223" s="1"/>
  <c r="AV74" i="223"/>
  <c r="J74" i="223"/>
  <c r="G74" i="223"/>
  <c r="D74" i="223"/>
  <c r="A74" i="223"/>
  <c r="CZ73" i="223"/>
  <c r="BF73" i="223"/>
  <c r="AV73" i="223"/>
  <c r="CH73" i="223" s="1"/>
  <c r="J73" i="223"/>
  <c r="G73" i="223"/>
  <c r="D73" i="223"/>
  <c r="A73" i="223"/>
  <c r="CZ72" i="223"/>
  <c r="BF72" i="223"/>
  <c r="AV72" i="223"/>
  <c r="CH72" i="223" s="1"/>
  <c r="J72" i="223"/>
  <c r="G72" i="223"/>
  <c r="D72" i="223"/>
  <c r="A72" i="223"/>
  <c r="CZ71" i="223"/>
  <c r="CH71" i="223"/>
  <c r="BF71" i="223"/>
  <c r="AV71" i="223"/>
  <c r="J71" i="223"/>
  <c r="G71" i="223"/>
  <c r="D71" i="223"/>
  <c r="A71" i="223"/>
  <c r="CZ70" i="223"/>
  <c r="BF70" i="223"/>
  <c r="CH70" i="223" s="1"/>
  <c r="AV70" i="223"/>
  <c r="J70" i="223"/>
  <c r="G70" i="223"/>
  <c r="D70" i="223"/>
  <c r="A70" i="223"/>
  <c r="CZ69" i="223"/>
  <c r="BF69" i="223"/>
  <c r="AV69" i="223"/>
  <c r="CH69" i="223" s="1"/>
  <c r="J69" i="223"/>
  <c r="G69" i="223"/>
  <c r="D69" i="223"/>
  <c r="A69" i="223"/>
  <c r="CZ68" i="223"/>
  <c r="BF68" i="223"/>
  <c r="AV68" i="223"/>
  <c r="CH68" i="223" s="1"/>
  <c r="J68" i="223"/>
  <c r="G68" i="223"/>
  <c r="D68" i="223"/>
  <c r="A68" i="223"/>
  <c r="CZ67" i="223"/>
  <c r="CH67" i="223"/>
  <c r="BF67" i="223"/>
  <c r="AV67" i="223"/>
  <c r="J67" i="223"/>
  <c r="G67" i="223"/>
  <c r="D67" i="223"/>
  <c r="A67" i="223"/>
  <c r="CZ66" i="223"/>
  <c r="BF66" i="223"/>
  <c r="CH66" i="223" s="1"/>
  <c r="AV66" i="223"/>
  <c r="J66" i="223"/>
  <c r="G66" i="223"/>
  <c r="D66" i="223"/>
  <c r="A66" i="223"/>
  <c r="CZ65" i="223"/>
  <c r="BF65" i="223"/>
  <c r="AV65" i="223"/>
  <c r="J65" i="223"/>
  <c r="G65" i="223"/>
  <c r="D65" i="223"/>
  <c r="A65" i="223"/>
  <c r="N60" i="223"/>
  <c r="N56" i="223"/>
  <c r="N53" i="223"/>
  <c r="CW46" i="223"/>
  <c r="CH34" i="223"/>
  <c r="BV34" i="223" a="1"/>
  <c r="BV34" i="223" s="1"/>
  <c r="BV78" i="223" s="1"/>
  <c r="BV122" i="223" s="1"/>
  <c r="CH33" i="223"/>
  <c r="BV33" i="223" a="1"/>
  <c r="BV33" i="223" s="1"/>
  <c r="BV77" i="223" s="1"/>
  <c r="BV121" i="223" s="1"/>
  <c r="CH32" i="223"/>
  <c r="CH120" i="223" s="1"/>
  <c r="BV32" i="223" a="1"/>
  <c r="BV32" i="223" s="1"/>
  <c r="BV76" i="223" s="1"/>
  <c r="BV120" i="223" s="1"/>
  <c r="CH31" i="223"/>
  <c r="CH119" i="223" s="1"/>
  <c r="BV31" i="223" a="1"/>
  <c r="BV31" i="223" s="1"/>
  <c r="BV75" i="223" s="1"/>
  <c r="BV119" i="223" s="1"/>
  <c r="CH30" i="223"/>
  <c r="BV30" i="223" a="1"/>
  <c r="BV30" i="223" s="1"/>
  <c r="BV74" i="223" s="1"/>
  <c r="BV118" i="223" s="1"/>
  <c r="CH29" i="223"/>
  <c r="BV29" i="223" a="1"/>
  <c r="BV29" i="223" s="1"/>
  <c r="BV73" i="223" s="1"/>
  <c r="BV117" i="223" s="1"/>
  <c r="CH28" i="223"/>
  <c r="CH116" i="223" s="1"/>
  <c r="BV28" i="223" a="1"/>
  <c r="BV28" i="223" s="1"/>
  <c r="BV72" i="223" s="1"/>
  <c r="BV116" i="223" s="1"/>
  <c r="CH27" i="223"/>
  <c r="CH115" i="223" s="1"/>
  <c r="BV27" i="223" a="1"/>
  <c r="BV27" i="223" s="1"/>
  <c r="BV71" i="223" s="1"/>
  <c r="BV115" i="223" s="1"/>
  <c r="CH26" i="223"/>
  <c r="BV26" i="223" a="1"/>
  <c r="BV26" i="223" s="1"/>
  <c r="BV70" i="223" s="1"/>
  <c r="BV114" i="223" s="1"/>
  <c r="CH25" i="223"/>
  <c r="BV25" i="223" a="1"/>
  <c r="BV25" i="223" s="1"/>
  <c r="BV69" i="223" s="1"/>
  <c r="BV113" i="223" s="1"/>
  <c r="CH24" i="223"/>
  <c r="CH112" i="223" s="1"/>
  <c r="BV24" i="223" a="1"/>
  <c r="BV24" i="223" s="1"/>
  <c r="BV68" i="223" s="1"/>
  <c r="BV112" i="223" s="1"/>
  <c r="CH23" i="223"/>
  <c r="CH111" i="223" s="1"/>
  <c r="BV23" i="223" a="1"/>
  <c r="BV23" i="223" s="1"/>
  <c r="BV67" i="223" s="1"/>
  <c r="BV111" i="223" s="1"/>
  <c r="CH22" i="223"/>
  <c r="BV22" i="223" a="1"/>
  <c r="BV22" i="223" s="1"/>
  <c r="BV66" i="223" s="1"/>
  <c r="BV110" i="223" s="1"/>
  <c r="CH21" i="223"/>
  <c r="CH109" i="223" s="1"/>
  <c r="BV21" i="223" a="1"/>
  <c r="BV21" i="223" s="1"/>
  <c r="BT17" i="223"/>
  <c r="BT61" i="223" s="1"/>
  <c r="CP15" i="223"/>
  <c r="CP103" i="223" s="1"/>
  <c r="BV15" i="223"/>
  <c r="BV103" i="223" s="1"/>
  <c r="BQ13" i="223"/>
  <c r="BQ57" i="223" s="1"/>
  <c r="BQ11" i="223"/>
  <c r="BQ55" i="223" s="1"/>
  <c r="BQ9" i="223"/>
  <c r="BQ53" i="223" s="1"/>
  <c r="BQ7" i="223"/>
  <c r="BQ51" i="223" s="1"/>
  <c r="BQ5" i="223"/>
  <c r="BQ93" i="223" s="1"/>
  <c r="BT4" i="223"/>
  <c r="BT92" i="223" s="1"/>
  <c r="CZ127" i="222"/>
  <c r="CZ126" i="222"/>
  <c r="CZ125" i="222"/>
  <c r="CZ124" i="222"/>
  <c r="CZ122" i="222"/>
  <c r="BF122" i="222"/>
  <c r="AV122" i="222"/>
  <c r="J122" i="222"/>
  <c r="G122" i="222"/>
  <c r="D122" i="222"/>
  <c r="A122" i="222"/>
  <c r="CZ121" i="222"/>
  <c r="CH121" i="222"/>
  <c r="BF121" i="222"/>
  <c r="AV121" i="222"/>
  <c r="J121" i="222"/>
  <c r="G121" i="222"/>
  <c r="D121" i="222"/>
  <c r="A121" i="222"/>
  <c r="CZ120" i="222"/>
  <c r="BF120" i="222"/>
  <c r="AV120" i="222"/>
  <c r="J120" i="222"/>
  <c r="G120" i="222"/>
  <c r="D120" i="222"/>
  <c r="A120" i="222"/>
  <c r="CZ119" i="222"/>
  <c r="CH119" i="222"/>
  <c r="BF119" i="222"/>
  <c r="AV119" i="222"/>
  <c r="J119" i="222"/>
  <c r="G119" i="222"/>
  <c r="D119" i="222"/>
  <c r="A119" i="222"/>
  <c r="CZ118" i="222"/>
  <c r="BF118" i="222"/>
  <c r="AV118" i="222"/>
  <c r="J118" i="222"/>
  <c r="G118" i="222"/>
  <c r="D118" i="222"/>
  <c r="A118" i="222"/>
  <c r="CZ117" i="222"/>
  <c r="CH117" i="222"/>
  <c r="BF117" i="222"/>
  <c r="AV117" i="222"/>
  <c r="J117" i="222"/>
  <c r="G117" i="222"/>
  <c r="D117" i="222"/>
  <c r="A117" i="222"/>
  <c r="CZ116" i="222"/>
  <c r="BF116" i="222"/>
  <c r="AV116" i="222"/>
  <c r="J116" i="222"/>
  <c r="G116" i="222"/>
  <c r="D116" i="222"/>
  <c r="A116" i="222"/>
  <c r="CZ115" i="222"/>
  <c r="CH115" i="222"/>
  <c r="BF115" i="222"/>
  <c r="AV115" i="222"/>
  <c r="J115" i="222"/>
  <c r="G115" i="222"/>
  <c r="D115" i="222"/>
  <c r="A115" i="222"/>
  <c r="CZ114" i="222"/>
  <c r="BF114" i="222"/>
  <c r="AV114" i="222"/>
  <c r="J114" i="222"/>
  <c r="G114" i="222"/>
  <c r="D114" i="222"/>
  <c r="A114" i="222"/>
  <c r="CZ113" i="222"/>
  <c r="CH113" i="222"/>
  <c r="BF113" i="222"/>
  <c r="AV113" i="222"/>
  <c r="J113" i="222"/>
  <c r="G113" i="222"/>
  <c r="D113" i="222"/>
  <c r="A113" i="222"/>
  <c r="CZ112" i="222"/>
  <c r="BF112" i="222"/>
  <c r="AV112" i="222"/>
  <c r="J112" i="222"/>
  <c r="G112" i="222"/>
  <c r="D112" i="222"/>
  <c r="A112" i="222"/>
  <c r="CZ111" i="222"/>
  <c r="CH111" i="222"/>
  <c r="BF111" i="222"/>
  <c r="AV111" i="222"/>
  <c r="J111" i="222"/>
  <c r="G111" i="222"/>
  <c r="D111" i="222"/>
  <c r="A111" i="222"/>
  <c r="CZ110" i="222"/>
  <c r="BF110" i="222"/>
  <c r="AV110" i="222"/>
  <c r="J110" i="222"/>
  <c r="G110" i="222"/>
  <c r="D110" i="222"/>
  <c r="A110" i="222"/>
  <c r="CZ109" i="222"/>
  <c r="BF109" i="222"/>
  <c r="AV109" i="222"/>
  <c r="J109" i="222"/>
  <c r="G109" i="222"/>
  <c r="D109" i="222"/>
  <c r="A109" i="222"/>
  <c r="N104" i="222"/>
  <c r="N100" i="222"/>
  <c r="N97" i="222"/>
  <c r="CW90" i="222"/>
  <c r="CZ83" i="222"/>
  <c r="CZ82" i="222"/>
  <c r="CZ81" i="222"/>
  <c r="CZ80" i="222"/>
  <c r="CZ78" i="222"/>
  <c r="CH78" i="222"/>
  <c r="BF78" i="222"/>
  <c r="AV78" i="222"/>
  <c r="J78" i="222"/>
  <c r="G78" i="222"/>
  <c r="D78" i="222"/>
  <c r="A78" i="222"/>
  <c r="CZ77" i="222"/>
  <c r="BF77" i="222"/>
  <c r="AV77" i="222"/>
  <c r="CH77" i="222" s="1"/>
  <c r="J77" i="222"/>
  <c r="G77" i="222"/>
  <c r="D77" i="222"/>
  <c r="A77" i="222"/>
  <c r="CZ76" i="222"/>
  <c r="CH76" i="222"/>
  <c r="BF76" i="222"/>
  <c r="AV76" i="222"/>
  <c r="J76" i="222"/>
  <c r="G76" i="222"/>
  <c r="D76" i="222"/>
  <c r="A76" i="222"/>
  <c r="CZ75" i="222"/>
  <c r="BF75" i="222"/>
  <c r="AV75" i="222"/>
  <c r="CH75" i="222" s="1"/>
  <c r="J75" i="222"/>
  <c r="G75" i="222"/>
  <c r="D75" i="222"/>
  <c r="A75" i="222"/>
  <c r="CZ74" i="222"/>
  <c r="CH74" i="222"/>
  <c r="BF74" i="222"/>
  <c r="AV74" i="222"/>
  <c r="J74" i="222"/>
  <c r="G74" i="222"/>
  <c r="D74" i="222"/>
  <c r="A74" i="222"/>
  <c r="CZ73" i="222"/>
  <c r="BF73" i="222"/>
  <c r="AV73" i="222"/>
  <c r="CH73" i="222" s="1"/>
  <c r="J73" i="222"/>
  <c r="G73" i="222"/>
  <c r="D73" i="222"/>
  <c r="A73" i="222"/>
  <c r="CZ72" i="222"/>
  <c r="CH72" i="222"/>
  <c r="BF72" i="222"/>
  <c r="AV72" i="222"/>
  <c r="J72" i="222"/>
  <c r="G72" i="222"/>
  <c r="D72" i="222"/>
  <c r="A72" i="222"/>
  <c r="CZ71" i="222"/>
  <c r="BF71" i="222"/>
  <c r="AV71" i="222"/>
  <c r="CH71" i="222" s="1"/>
  <c r="J71" i="222"/>
  <c r="G71" i="222"/>
  <c r="D71" i="222"/>
  <c r="A71" i="222"/>
  <c r="CZ70" i="222"/>
  <c r="CH70" i="222"/>
  <c r="BF70" i="222"/>
  <c r="AV70" i="222"/>
  <c r="J70" i="222"/>
  <c r="G70" i="222"/>
  <c r="D70" i="222"/>
  <c r="A70" i="222"/>
  <c r="CZ69" i="222"/>
  <c r="BF69" i="222"/>
  <c r="AV69" i="222"/>
  <c r="CH69" i="222" s="1"/>
  <c r="J69" i="222"/>
  <c r="G69" i="222"/>
  <c r="D69" i="222"/>
  <c r="A69" i="222"/>
  <c r="CZ68" i="222"/>
  <c r="CH68" i="222"/>
  <c r="BF68" i="222"/>
  <c r="AV68" i="222"/>
  <c r="J68" i="222"/>
  <c r="G68" i="222"/>
  <c r="D68" i="222"/>
  <c r="A68" i="222"/>
  <c r="CZ67" i="222"/>
  <c r="BF67" i="222"/>
  <c r="AV67" i="222"/>
  <c r="CH67" i="222" s="1"/>
  <c r="J67" i="222"/>
  <c r="G67" i="222"/>
  <c r="D67" i="222"/>
  <c r="A67" i="222"/>
  <c r="CZ66" i="222"/>
  <c r="CH66" i="222"/>
  <c r="BF66" i="222"/>
  <c r="AV66" i="222"/>
  <c r="J66" i="222"/>
  <c r="G66" i="222"/>
  <c r="D66" i="222"/>
  <c r="A66" i="222"/>
  <c r="CZ65" i="222"/>
  <c r="BF65" i="222"/>
  <c r="AV65" i="222"/>
  <c r="J65" i="222"/>
  <c r="G65" i="222"/>
  <c r="D65" i="222"/>
  <c r="A65" i="222"/>
  <c r="N60" i="222"/>
  <c r="N56" i="222"/>
  <c r="N53" i="222"/>
  <c r="CW46" i="222"/>
  <c r="CH34" i="222"/>
  <c r="CH122" i="222" s="1"/>
  <c r="BV34" i="222" a="1"/>
  <c r="BV34" i="222" s="1"/>
  <c r="BV78" i="222" s="1"/>
  <c r="BV122" i="222" s="1"/>
  <c r="CH33" i="222"/>
  <c r="BV33" i="222" a="1"/>
  <c r="BV33" i="222" s="1"/>
  <c r="BV77" i="222" s="1"/>
  <c r="BV121" i="222" s="1"/>
  <c r="CH32" i="222"/>
  <c r="CH120" i="222" s="1"/>
  <c r="BV32" i="222" a="1"/>
  <c r="BV32" i="222" s="1"/>
  <c r="BV76" i="222" s="1"/>
  <c r="BV120" i="222" s="1"/>
  <c r="CH31" i="222"/>
  <c r="BV31" i="222" a="1"/>
  <c r="BV31" i="222" s="1"/>
  <c r="BV75" i="222" s="1"/>
  <c r="BV119" i="222" s="1"/>
  <c r="CH30" i="222"/>
  <c r="CH118" i="222" s="1"/>
  <c r="BV30" i="222" a="1"/>
  <c r="BV30" i="222" s="1"/>
  <c r="BV74" i="222" s="1"/>
  <c r="BV118" i="222" s="1"/>
  <c r="CH29" i="222"/>
  <c r="BV29" i="222" a="1"/>
  <c r="BV29" i="222" s="1"/>
  <c r="BV73" i="222" s="1"/>
  <c r="BV117" i="222" s="1"/>
  <c r="CH28" i="222"/>
  <c r="CH116" i="222" s="1"/>
  <c r="BV28" i="222" a="1"/>
  <c r="BV28" i="222" s="1"/>
  <c r="BV72" i="222" s="1"/>
  <c r="BV116" i="222" s="1"/>
  <c r="CH27" i="222"/>
  <c r="BV27" i="222" a="1"/>
  <c r="BV27" i="222" s="1"/>
  <c r="BV71" i="222" s="1"/>
  <c r="BV115" i="222" s="1"/>
  <c r="CH26" i="222"/>
  <c r="CH114" i="222" s="1"/>
  <c r="BV26" i="222" a="1"/>
  <c r="BV26" i="222" s="1"/>
  <c r="BV70" i="222" s="1"/>
  <c r="BV114" i="222" s="1"/>
  <c r="CH25" i="222"/>
  <c r="BV25" i="222" a="1"/>
  <c r="BV25" i="222" s="1"/>
  <c r="BV69" i="222" s="1"/>
  <c r="BV113" i="222" s="1"/>
  <c r="CH24" i="222"/>
  <c r="CH112" i="222" s="1"/>
  <c r="BV24" i="222" a="1"/>
  <c r="BV24" i="222" s="1"/>
  <c r="BV68" i="222" s="1"/>
  <c r="BV112" i="222" s="1"/>
  <c r="CH23" i="222"/>
  <c r="BV23" i="222" a="1"/>
  <c r="BV23" i="222" s="1"/>
  <c r="BV67" i="222" s="1"/>
  <c r="BV111" i="222" s="1"/>
  <c r="CH22" i="222"/>
  <c r="CH110" i="222" s="1"/>
  <c r="BV22" i="222" a="1"/>
  <c r="BV22" i="222" s="1"/>
  <c r="BV66" i="222" s="1"/>
  <c r="BV110" i="222" s="1"/>
  <c r="CH21" i="222"/>
  <c r="CH109" i="222" s="1"/>
  <c r="BV21" i="222" a="1"/>
  <c r="BV21" i="222" s="1"/>
  <c r="BT17" i="222"/>
  <c r="BT61" i="222" s="1"/>
  <c r="CP15" i="222"/>
  <c r="CP103" i="222" s="1"/>
  <c r="BV15" i="222"/>
  <c r="BV103" i="222" s="1"/>
  <c r="BQ13" i="222"/>
  <c r="BQ101" i="222" s="1"/>
  <c r="BQ11" i="222"/>
  <c r="BQ55" i="222" s="1"/>
  <c r="BQ9" i="222"/>
  <c r="BQ97" i="222" s="1"/>
  <c r="BQ7" i="222"/>
  <c r="BQ51" i="222" s="1"/>
  <c r="BQ5" i="222"/>
  <c r="BQ49" i="222" s="1"/>
  <c r="BT4" i="222"/>
  <c r="BT48" i="222" s="1"/>
  <c r="CZ127" i="221"/>
  <c r="CZ126" i="221"/>
  <c r="CZ125" i="221"/>
  <c r="CZ124" i="221"/>
  <c r="CZ122" i="221"/>
  <c r="BF122" i="221"/>
  <c r="AV122" i="221"/>
  <c r="J122" i="221"/>
  <c r="G122" i="221"/>
  <c r="D122" i="221"/>
  <c r="A122" i="221"/>
  <c r="CZ121" i="221"/>
  <c r="CH121" i="221"/>
  <c r="BF121" i="221"/>
  <c r="AV121" i="221"/>
  <c r="J121" i="221"/>
  <c r="G121" i="221"/>
  <c r="D121" i="221"/>
  <c r="A121" i="221"/>
  <c r="CZ120" i="221"/>
  <c r="BF120" i="221"/>
  <c r="AV120" i="221"/>
  <c r="J120" i="221"/>
  <c r="G120" i="221"/>
  <c r="D120" i="221"/>
  <c r="A120" i="221"/>
  <c r="CZ119" i="221"/>
  <c r="BF119" i="221"/>
  <c r="AV119" i="221"/>
  <c r="J119" i="221"/>
  <c r="G119" i="221"/>
  <c r="D119" i="221"/>
  <c r="A119" i="221"/>
  <c r="CZ118" i="221"/>
  <c r="CH118" i="221"/>
  <c r="BF118" i="221"/>
  <c r="AV118" i="221"/>
  <c r="J118" i="221"/>
  <c r="G118" i="221"/>
  <c r="D118" i="221"/>
  <c r="A118" i="221"/>
  <c r="CZ117" i="221"/>
  <c r="CH117" i="221"/>
  <c r="BF117" i="221"/>
  <c r="AV117" i="221"/>
  <c r="J117" i="221"/>
  <c r="G117" i="221"/>
  <c r="D117" i="221"/>
  <c r="A117" i="221"/>
  <c r="CZ116" i="221"/>
  <c r="BF116" i="221"/>
  <c r="AV116" i="221"/>
  <c r="J116" i="221"/>
  <c r="G116" i="221"/>
  <c r="D116" i="221"/>
  <c r="A116" i="221"/>
  <c r="CZ115" i="221"/>
  <c r="BF115" i="221"/>
  <c r="AV115" i="221"/>
  <c r="J115" i="221"/>
  <c r="G115" i="221"/>
  <c r="D115" i="221"/>
  <c r="A115" i="221"/>
  <c r="CZ114" i="221"/>
  <c r="CH114" i="221"/>
  <c r="BF114" i="221"/>
  <c r="AV114" i="221"/>
  <c r="J114" i="221"/>
  <c r="G114" i="221"/>
  <c r="D114" i="221"/>
  <c r="A114" i="221"/>
  <c r="CZ113" i="221"/>
  <c r="CH113" i="221"/>
  <c r="BF113" i="221"/>
  <c r="AV113" i="221"/>
  <c r="J113" i="221"/>
  <c r="G113" i="221"/>
  <c r="D113" i="221"/>
  <c r="A113" i="221"/>
  <c r="CZ112" i="221"/>
  <c r="BF112" i="221"/>
  <c r="AV112" i="221"/>
  <c r="J112" i="221"/>
  <c r="G112" i="221"/>
  <c r="D112" i="221"/>
  <c r="A112" i="221"/>
  <c r="CZ111" i="221"/>
  <c r="BF111" i="221"/>
  <c r="AV111" i="221"/>
  <c r="J111" i="221"/>
  <c r="G111" i="221"/>
  <c r="D111" i="221"/>
  <c r="A111" i="221"/>
  <c r="CZ110" i="221"/>
  <c r="CH110" i="221"/>
  <c r="BF110" i="221"/>
  <c r="AV110" i="221"/>
  <c r="J110" i="221"/>
  <c r="G110" i="221"/>
  <c r="D110" i="221"/>
  <c r="A110" i="221"/>
  <c r="CZ109" i="221"/>
  <c r="BF109" i="221"/>
  <c r="AV109" i="221"/>
  <c r="J109" i="221"/>
  <c r="G109" i="221"/>
  <c r="D109" i="221"/>
  <c r="A109" i="221"/>
  <c r="N104" i="221"/>
  <c r="N100" i="221"/>
  <c r="N97" i="221"/>
  <c r="CW90" i="221"/>
  <c r="CZ83" i="221"/>
  <c r="CZ82" i="221"/>
  <c r="CZ81" i="221"/>
  <c r="CZ80" i="221"/>
  <c r="CZ78" i="221"/>
  <c r="BF78" i="221"/>
  <c r="CH78" i="221" s="1"/>
  <c r="AV78" i="221"/>
  <c r="J78" i="221"/>
  <c r="G78" i="221"/>
  <c r="D78" i="221"/>
  <c r="A78" i="221"/>
  <c r="CZ77" i="221"/>
  <c r="BF77" i="221"/>
  <c r="AV77" i="221"/>
  <c r="CH77" i="221" s="1"/>
  <c r="J77" i="221"/>
  <c r="G77" i="221"/>
  <c r="D77" i="221"/>
  <c r="A77" i="221"/>
  <c r="CZ76" i="221"/>
  <c r="BF76" i="221"/>
  <c r="AV76" i="221"/>
  <c r="CH76" i="221" s="1"/>
  <c r="J76" i="221"/>
  <c r="G76" i="221"/>
  <c r="D76" i="221"/>
  <c r="A76" i="221"/>
  <c r="CZ75" i="221"/>
  <c r="BF75" i="221"/>
  <c r="CH75" i="221" s="1"/>
  <c r="AV75" i="221"/>
  <c r="J75" i="221"/>
  <c r="G75" i="221"/>
  <c r="D75" i="221"/>
  <c r="A75" i="221"/>
  <c r="CZ74" i="221"/>
  <c r="BF74" i="221"/>
  <c r="CH74" i="221" s="1"/>
  <c r="AV74" i="221"/>
  <c r="J74" i="221"/>
  <c r="G74" i="221"/>
  <c r="D74" i="221"/>
  <c r="A74" i="221"/>
  <c r="CZ73" i="221"/>
  <c r="BF73" i="221"/>
  <c r="AV73" i="221"/>
  <c r="CH73" i="221" s="1"/>
  <c r="J73" i="221"/>
  <c r="G73" i="221"/>
  <c r="D73" i="221"/>
  <c r="A73" i="221"/>
  <c r="CZ72" i="221"/>
  <c r="BF72" i="221"/>
  <c r="AV72" i="221"/>
  <c r="CH72" i="221" s="1"/>
  <c r="J72" i="221"/>
  <c r="G72" i="221"/>
  <c r="D72" i="221"/>
  <c r="A72" i="221"/>
  <c r="CZ71" i="221"/>
  <c r="BF71" i="221"/>
  <c r="AV71" i="221"/>
  <c r="CH71" i="221" s="1"/>
  <c r="J71" i="221"/>
  <c r="G71" i="221"/>
  <c r="D71" i="221"/>
  <c r="A71" i="221"/>
  <c r="CZ70" i="221"/>
  <c r="BF70" i="221"/>
  <c r="CH70" i="221" s="1"/>
  <c r="AV70" i="221"/>
  <c r="J70" i="221"/>
  <c r="G70" i="221"/>
  <c r="D70" i="221"/>
  <c r="A70" i="221"/>
  <c r="CZ69" i="221"/>
  <c r="BF69" i="221"/>
  <c r="AV69" i="221"/>
  <c r="CH69" i="221" s="1"/>
  <c r="J69" i="221"/>
  <c r="G69" i="221"/>
  <c r="D69" i="221"/>
  <c r="A69" i="221"/>
  <c r="CZ68" i="221"/>
  <c r="BF68" i="221"/>
  <c r="AV68" i="221"/>
  <c r="CH68" i="221" s="1"/>
  <c r="J68" i="221"/>
  <c r="G68" i="221"/>
  <c r="D68" i="221"/>
  <c r="A68" i="221"/>
  <c r="CZ67" i="221"/>
  <c r="BF67" i="221"/>
  <c r="CH67" i="221" s="1"/>
  <c r="AV67" i="221"/>
  <c r="J67" i="221"/>
  <c r="G67" i="221"/>
  <c r="D67" i="221"/>
  <c r="A67" i="221"/>
  <c r="CZ66" i="221"/>
  <c r="BF66" i="221"/>
  <c r="CH66" i="221" s="1"/>
  <c r="AV66" i="221"/>
  <c r="J66" i="221"/>
  <c r="G66" i="221"/>
  <c r="D66" i="221"/>
  <c r="A66" i="221"/>
  <c r="CZ65" i="221"/>
  <c r="BF65" i="221"/>
  <c r="AV65" i="221"/>
  <c r="J65" i="221"/>
  <c r="G65" i="221"/>
  <c r="D65" i="221"/>
  <c r="A65" i="221"/>
  <c r="N60" i="221"/>
  <c r="N56" i="221"/>
  <c r="N53" i="221"/>
  <c r="CW46" i="221"/>
  <c r="CH34" i="221"/>
  <c r="CH122" i="221" s="1"/>
  <c r="BV34" i="221" a="1"/>
  <c r="BV34" i="221" s="1"/>
  <c r="BV78" i="221" s="1"/>
  <c r="BV122" i="221" s="1"/>
  <c r="CH33" i="221"/>
  <c r="BV33" i="221" a="1"/>
  <c r="BV33" i="221" s="1"/>
  <c r="BV77" i="221" s="1"/>
  <c r="BV121" i="221" s="1"/>
  <c r="CH32" i="221"/>
  <c r="CH120" i="221" s="1"/>
  <c r="BV32" i="221" a="1"/>
  <c r="BV32" i="221" s="1"/>
  <c r="BV76" i="221" s="1"/>
  <c r="BV120" i="221" s="1"/>
  <c r="CH31" i="221"/>
  <c r="CH119" i="221" s="1"/>
  <c r="BV31" i="221" a="1"/>
  <c r="BV31" i="221" s="1"/>
  <c r="BV75" i="221" s="1"/>
  <c r="BV119" i="221" s="1"/>
  <c r="CH30" i="221"/>
  <c r="BV30" i="221" a="1"/>
  <c r="BV30" i="221" s="1"/>
  <c r="BV74" i="221" s="1"/>
  <c r="BV118" i="221" s="1"/>
  <c r="CH29" i="221"/>
  <c r="BV29" i="221" a="1"/>
  <c r="BV29" i="221" s="1"/>
  <c r="BV73" i="221" s="1"/>
  <c r="BV117" i="221" s="1"/>
  <c r="CH28" i="221"/>
  <c r="CH116" i="221" s="1"/>
  <c r="BV28" i="221" a="1"/>
  <c r="BV28" i="221" s="1"/>
  <c r="BV72" i="221" s="1"/>
  <c r="BV116" i="221" s="1"/>
  <c r="CH27" i="221"/>
  <c r="CH115" i="221" s="1"/>
  <c r="BV27" i="221" a="1"/>
  <c r="BV27" i="221" s="1"/>
  <c r="BV71" i="221" s="1"/>
  <c r="BV115" i="221" s="1"/>
  <c r="CH26" i="221"/>
  <c r="BV26" i="221" a="1"/>
  <c r="BV26" i="221" s="1"/>
  <c r="BV70" i="221" s="1"/>
  <c r="BV114" i="221" s="1"/>
  <c r="CH25" i="221"/>
  <c r="BV25" i="221" a="1"/>
  <c r="BV25" i="221" s="1"/>
  <c r="BV69" i="221" s="1"/>
  <c r="BV113" i="221" s="1"/>
  <c r="CH24" i="221"/>
  <c r="CH112" i="221" s="1"/>
  <c r="BV24" i="221" a="1"/>
  <c r="BV24" i="221" s="1"/>
  <c r="BV68" i="221" s="1"/>
  <c r="BV112" i="221" s="1"/>
  <c r="CH23" i="221"/>
  <c r="CH111" i="221" s="1"/>
  <c r="BV23" i="221" a="1"/>
  <c r="BV23" i="221" s="1"/>
  <c r="BV67" i="221" s="1"/>
  <c r="BV111" i="221" s="1"/>
  <c r="CH22" i="221"/>
  <c r="BV22" i="221" a="1"/>
  <c r="BV22" i="221" s="1"/>
  <c r="BV66" i="221" s="1"/>
  <c r="BV110" i="221" s="1"/>
  <c r="CH21" i="221"/>
  <c r="CH109" i="221" s="1"/>
  <c r="BV21" i="221" a="1"/>
  <c r="BV21" i="221" s="1"/>
  <c r="BT17" i="221"/>
  <c r="BT61" i="221" s="1"/>
  <c r="CP15" i="221"/>
  <c r="CP103" i="221" s="1"/>
  <c r="BV15" i="221"/>
  <c r="BV59" i="221" s="1"/>
  <c r="BQ13" i="221"/>
  <c r="BQ57" i="221" s="1"/>
  <c r="BQ11" i="221"/>
  <c r="BQ55" i="221" s="1"/>
  <c r="BQ9" i="221"/>
  <c r="BQ97" i="221" s="1"/>
  <c r="BQ7" i="221"/>
  <c r="BQ95" i="221" s="1"/>
  <c r="BQ5" i="221"/>
  <c r="BQ49" i="221" s="1"/>
  <c r="BT4" i="221"/>
  <c r="BT92" i="221" s="1"/>
  <c r="D26" i="5"/>
  <c r="BQ101" i="247" l="1"/>
  <c r="BQ57" i="244"/>
  <c r="BQ53" i="243"/>
  <c r="BT48" i="230"/>
  <c r="BT105" i="229"/>
  <c r="CP59" i="244"/>
  <c r="BQ101" i="246"/>
  <c r="BQ57" i="245"/>
  <c r="BQ99" i="223"/>
  <c r="BQ55" i="239"/>
  <c r="BQ95" i="225"/>
  <c r="BQ49" i="246"/>
  <c r="BT48" i="237"/>
  <c r="BT61" i="230"/>
  <c r="BT105" i="233"/>
  <c r="BT61" i="232"/>
  <c r="BT61" i="231"/>
  <c r="BT105" i="240"/>
  <c r="BT105" i="241"/>
  <c r="CP59" i="227"/>
  <c r="CP59" i="229"/>
  <c r="CP103" i="236"/>
  <c r="CP103" i="248"/>
  <c r="BV59" i="237"/>
  <c r="BV59" i="249"/>
  <c r="BQ57" i="235"/>
  <c r="BQ57" i="229"/>
  <c r="BQ57" i="236"/>
  <c r="BQ99" i="234"/>
  <c r="BQ99" i="245"/>
  <c r="BQ55" i="238"/>
  <c r="BQ53" i="221"/>
  <c r="BT92" i="248"/>
  <c r="BT92" i="231"/>
  <c r="BT92" i="247"/>
  <c r="BQ51" i="234"/>
  <c r="BQ95" i="235"/>
  <c r="BQ95" i="243"/>
  <c r="CH65" i="246"/>
  <c r="CH65" i="245"/>
  <c r="CH65" i="244"/>
  <c r="CH65" i="241"/>
  <c r="CH65" i="236"/>
  <c r="CH65" i="227"/>
  <c r="CH65" i="226"/>
  <c r="CH65" i="221"/>
  <c r="CH65" i="249"/>
  <c r="CH65" i="243"/>
  <c r="CH65" i="239"/>
  <c r="CH65" i="237"/>
  <c r="CH65" i="233"/>
  <c r="CH65" i="232"/>
  <c r="CH65" i="231"/>
  <c r="CH65" i="230"/>
  <c r="CH65" i="228"/>
  <c r="CH65" i="225"/>
  <c r="CH65" i="224"/>
  <c r="CH65" i="223"/>
  <c r="CH65" i="222"/>
  <c r="BT61" i="224"/>
  <c r="BT105" i="225"/>
  <c r="BQ99" i="242"/>
  <c r="BQ51" i="246"/>
  <c r="BQ95" i="247"/>
  <c r="BT92" i="249"/>
  <c r="BT48" i="221"/>
  <c r="BQ55" i="227"/>
  <c r="BQ97" i="228"/>
  <c r="BQ55" i="233"/>
  <c r="BQ97" i="248"/>
  <c r="CP103" i="246"/>
  <c r="BQ99" i="221"/>
  <c r="BQ57" i="238"/>
  <c r="BV103" i="240"/>
  <c r="CP103" i="242"/>
  <c r="BQ99" i="243"/>
  <c r="BV103" i="245"/>
  <c r="BQ55" i="246"/>
  <c r="BT48" i="232"/>
  <c r="BQ57" i="233"/>
  <c r="CP103" i="249"/>
  <c r="BQ97" i="238"/>
  <c r="BV103" i="241"/>
  <c r="BT105" i="242"/>
  <c r="BQ53" i="242"/>
  <c r="BQ55" i="247"/>
  <c r="BQ53" i="249"/>
  <c r="BT48" i="226"/>
  <c r="BQ101" i="227"/>
  <c r="BT48" i="235"/>
  <c r="BQ49" i="223"/>
  <c r="BQ99" i="225"/>
  <c r="BQ99" i="236"/>
  <c r="CP59" i="240"/>
  <c r="BT61" i="249"/>
  <c r="BQ57" i="222"/>
  <c r="BT61" i="244"/>
  <c r="BT48" i="246"/>
  <c r="BQ55" i="248"/>
  <c r="BQ99" i="222"/>
  <c r="BQ93" i="232"/>
  <c r="BQ49" i="235"/>
  <c r="CP103" i="235"/>
  <c r="BQ55" i="237"/>
  <c r="BV59" i="238"/>
  <c r="BQ57" i="242"/>
  <c r="BQ49" i="249"/>
  <c r="BQ95" i="223"/>
  <c r="BQ93" i="230"/>
  <c r="BQ101" i="234"/>
  <c r="BT48" i="236"/>
  <c r="CP59" i="238"/>
  <c r="BQ97" i="239"/>
  <c r="BQ53" i="241"/>
  <c r="BQ101" i="243"/>
  <c r="BQ57" i="248"/>
  <c r="BQ51" i="249"/>
  <c r="BQ95" i="233"/>
  <c r="CP103" i="234"/>
  <c r="BT105" i="235"/>
  <c r="BQ51" i="236"/>
  <c r="BQ57" i="237"/>
  <c r="BQ57" i="240"/>
  <c r="BQ55" i="241"/>
  <c r="CP103" i="243"/>
  <c r="BT92" i="244"/>
  <c r="BT61" i="248"/>
  <c r="BQ51" i="221"/>
  <c r="BT105" i="222"/>
  <c r="CP59" i="224"/>
  <c r="BQ93" i="228"/>
  <c r="BV103" i="229"/>
  <c r="BQ101" i="239"/>
  <c r="BT105" i="243"/>
  <c r="BQ93" i="245"/>
  <c r="BQ53" i="222"/>
  <c r="BQ93" i="221"/>
  <c r="BQ101" i="223"/>
  <c r="CP59" i="225"/>
  <c r="BQ95" i="237"/>
  <c r="CP59" i="241"/>
  <c r="BQ95" i="242"/>
  <c r="BT48" i="245"/>
  <c r="CP103" i="247"/>
  <c r="BQ57" i="249"/>
  <c r="BV59" i="247"/>
  <c r="BQ93" i="226"/>
  <c r="CP59" i="222"/>
  <c r="BQ99" i="228"/>
  <c r="CP59" i="231"/>
  <c r="CP103" i="233"/>
  <c r="BQ51" i="238"/>
  <c r="BT105" i="238"/>
  <c r="BQ53" i="245"/>
  <c r="BT48" i="223"/>
  <c r="BQ53" i="230"/>
  <c r="BQ51" i="248"/>
  <c r="BT48" i="234"/>
  <c r="BQ49" i="237"/>
  <c r="BV103" i="224"/>
  <c r="BT61" i="226"/>
  <c r="BQ57" i="230"/>
  <c r="BQ97" i="231"/>
  <c r="CP103" i="237"/>
  <c r="CP103" i="245"/>
  <c r="BF36" i="249"/>
  <c r="BF37" i="249"/>
  <c r="BQ99" i="249"/>
  <c r="BF38" i="249"/>
  <c r="BV59" i="248"/>
  <c r="BQ93" i="248"/>
  <c r="BF36" i="248"/>
  <c r="BF37" i="248"/>
  <c r="BF38" i="248"/>
  <c r="BT105" i="247"/>
  <c r="BQ93" i="247"/>
  <c r="BF36" i="247"/>
  <c r="BQ97" i="247"/>
  <c r="BF37" i="247"/>
  <c r="BF38" i="247"/>
  <c r="BV59" i="246"/>
  <c r="BT105" i="246"/>
  <c r="BF36" i="246"/>
  <c r="BQ97" i="246"/>
  <c r="BF37" i="246"/>
  <c r="BF38" i="246"/>
  <c r="BT105" i="245"/>
  <c r="BF36" i="245"/>
  <c r="BQ95" i="245"/>
  <c r="BF37" i="245"/>
  <c r="BF38" i="245"/>
  <c r="BV59" i="244"/>
  <c r="BQ93" i="244"/>
  <c r="BF36" i="244"/>
  <c r="BQ95" i="244"/>
  <c r="BQ97" i="244"/>
  <c r="BF37" i="244"/>
  <c r="BQ99" i="244"/>
  <c r="BF38" i="244"/>
  <c r="BV59" i="243"/>
  <c r="BT92" i="243"/>
  <c r="BQ93" i="243"/>
  <c r="BF36" i="243"/>
  <c r="BF37" i="243"/>
  <c r="BF38" i="243"/>
  <c r="BV59" i="242"/>
  <c r="BT92" i="242"/>
  <c r="BQ93" i="242"/>
  <c r="BF36" i="242"/>
  <c r="BF37" i="242"/>
  <c r="BF38" i="242"/>
  <c r="BV65" i="241"/>
  <c r="BV109" i="241" s="1"/>
  <c r="BF38" i="241"/>
  <c r="BF37" i="241"/>
  <c r="BF36" i="241"/>
  <c r="BQ57" i="241"/>
  <c r="BT92" i="241"/>
  <c r="BQ93" i="241"/>
  <c r="BQ95" i="241"/>
  <c r="BV66" i="240"/>
  <c r="BV110" i="240" s="1"/>
  <c r="BF36" i="240"/>
  <c r="BT92" i="240"/>
  <c r="BQ93" i="240"/>
  <c r="BQ95" i="240"/>
  <c r="BQ97" i="240"/>
  <c r="BF37" i="240"/>
  <c r="BQ99" i="240"/>
  <c r="BF38" i="240"/>
  <c r="BV65" i="239"/>
  <c r="BV109" i="239" s="1"/>
  <c r="BF38" i="239"/>
  <c r="BF37" i="239"/>
  <c r="BF36" i="239"/>
  <c r="CP103" i="239"/>
  <c r="BV59" i="239"/>
  <c r="BT105" i="239"/>
  <c r="BT92" i="239"/>
  <c r="BQ95" i="239"/>
  <c r="BQ93" i="239"/>
  <c r="BT92" i="238"/>
  <c r="BQ93" i="238"/>
  <c r="BF36" i="238"/>
  <c r="BF37" i="238"/>
  <c r="BF38" i="238"/>
  <c r="BT105" i="237"/>
  <c r="BF36" i="237"/>
  <c r="BQ97" i="237"/>
  <c r="BF37" i="237"/>
  <c r="BF38" i="237"/>
  <c r="BV59" i="236"/>
  <c r="BT105" i="236"/>
  <c r="BQ93" i="236"/>
  <c r="BF36" i="236"/>
  <c r="BQ97" i="236"/>
  <c r="BF37" i="236"/>
  <c r="BF38" i="236"/>
  <c r="BV65" i="235"/>
  <c r="BV109" i="235" s="1"/>
  <c r="BF38" i="235"/>
  <c r="BF36" i="235"/>
  <c r="BF37" i="235"/>
  <c r="BV59" i="235"/>
  <c r="BQ97" i="235"/>
  <c r="BQ99" i="235"/>
  <c r="BV59" i="234"/>
  <c r="BT105" i="234"/>
  <c r="BQ93" i="234"/>
  <c r="BF36" i="234"/>
  <c r="BQ97" i="234"/>
  <c r="BF37" i="234"/>
  <c r="BF38" i="234"/>
  <c r="BV59" i="233"/>
  <c r="BT92" i="233"/>
  <c r="BQ93" i="233"/>
  <c r="BF36" i="233"/>
  <c r="BQ97" i="233"/>
  <c r="BF37" i="233"/>
  <c r="BF38" i="233"/>
  <c r="BV65" i="232"/>
  <c r="BV109" i="232" s="1"/>
  <c r="BF38" i="232"/>
  <c r="BF37" i="232"/>
  <c r="BF36" i="232"/>
  <c r="BQ99" i="232"/>
  <c r="BQ53" i="232"/>
  <c r="BQ57" i="232"/>
  <c r="CP103" i="232"/>
  <c r="BV59" i="232"/>
  <c r="BQ95" i="232"/>
  <c r="BQ57" i="231"/>
  <c r="BV59" i="231"/>
  <c r="BQ51" i="231"/>
  <c r="BQ93" i="231"/>
  <c r="BF36" i="231"/>
  <c r="BF37" i="231"/>
  <c r="BQ99" i="231"/>
  <c r="BF38" i="231"/>
  <c r="BV59" i="230"/>
  <c r="CP103" i="230"/>
  <c r="BF36" i="230"/>
  <c r="BQ95" i="230"/>
  <c r="BF37" i="230"/>
  <c r="BQ99" i="230"/>
  <c r="BF38" i="230"/>
  <c r="BV65" i="229"/>
  <c r="BV109" i="229" s="1"/>
  <c r="BF38" i="229"/>
  <c r="BF36" i="229"/>
  <c r="BF37" i="229"/>
  <c r="BT92" i="229"/>
  <c r="BQ51" i="229"/>
  <c r="BQ97" i="229"/>
  <c r="BQ99" i="229"/>
  <c r="BQ49" i="229"/>
  <c r="BQ57" i="228"/>
  <c r="BV59" i="228"/>
  <c r="CP103" i="228"/>
  <c r="BT105" i="228"/>
  <c r="BT92" i="228"/>
  <c r="BF36" i="228"/>
  <c r="BQ95" i="228"/>
  <c r="BF37" i="228"/>
  <c r="BF38" i="228"/>
  <c r="BV59" i="227"/>
  <c r="BT105" i="227"/>
  <c r="BT92" i="227"/>
  <c r="BQ93" i="227"/>
  <c r="BF36" i="227"/>
  <c r="BQ95" i="227"/>
  <c r="BQ97" i="227"/>
  <c r="BF37" i="227"/>
  <c r="BF38" i="227"/>
  <c r="BV66" i="226"/>
  <c r="BV110" i="226" s="1"/>
  <c r="BF36" i="226"/>
  <c r="BQ51" i="226"/>
  <c r="BQ57" i="226"/>
  <c r="CP103" i="226"/>
  <c r="BV59" i="226"/>
  <c r="BF37" i="226"/>
  <c r="BQ99" i="226"/>
  <c r="BQ97" i="226"/>
  <c r="BF38" i="226"/>
  <c r="BV66" i="225"/>
  <c r="BV110" i="225" s="1"/>
  <c r="BF37" i="225"/>
  <c r="BF36" i="225"/>
  <c r="BQ57" i="225"/>
  <c r="BV59" i="225"/>
  <c r="BT92" i="225"/>
  <c r="BQ93" i="225"/>
  <c r="BQ97" i="225"/>
  <c r="BF38" i="225"/>
  <c r="BF37" i="224"/>
  <c r="BF36" i="224"/>
  <c r="BV65" i="224"/>
  <c r="BV109" i="224" s="1"/>
  <c r="BF38" i="224"/>
  <c r="BQ57" i="224"/>
  <c r="BQ93" i="224"/>
  <c r="BT48" i="224"/>
  <c r="BQ95" i="224"/>
  <c r="BQ99" i="224"/>
  <c r="BQ97" i="224"/>
  <c r="BF37" i="223"/>
  <c r="BF36" i="223"/>
  <c r="BF38" i="223"/>
  <c r="BV65" i="223"/>
  <c r="BV109" i="223" s="1"/>
  <c r="BV59" i="223"/>
  <c r="CP59" i="223"/>
  <c r="BT105" i="223"/>
  <c r="BQ97" i="223"/>
  <c r="BV65" i="222"/>
  <c r="BV109" i="222" s="1"/>
  <c r="BF38" i="222"/>
  <c r="BF37" i="222"/>
  <c r="BF36" i="222"/>
  <c r="BV59" i="222"/>
  <c r="BT92" i="222"/>
  <c r="BQ93" i="222"/>
  <c r="BQ95" i="222"/>
  <c r="BF36" i="221"/>
  <c r="BF37" i="221"/>
  <c r="BV65" i="221"/>
  <c r="BV109" i="221" s="1"/>
  <c r="BF38" i="221"/>
  <c r="BQ101" i="221"/>
  <c r="CP59" i="221"/>
  <c r="BT105" i="221"/>
  <c r="BV103" i="221"/>
  <c r="BF82" i="249" l="1"/>
  <c r="BF126" i="249"/>
  <c r="CH38" i="249"/>
  <c r="BV37" i="249"/>
  <c r="BF81" i="249"/>
  <c r="BF125" i="249"/>
  <c r="BF80" i="249"/>
  <c r="BF124" i="249"/>
  <c r="BV36" i="249"/>
  <c r="CH36" i="249" s="1"/>
  <c r="BF39" i="249"/>
  <c r="DJ40" i="5" s="1"/>
  <c r="CH38" i="248"/>
  <c r="BF82" i="248"/>
  <c r="BF126" i="248"/>
  <c r="BV37" i="248"/>
  <c r="CH37" i="248" s="1"/>
  <c r="BF81" i="248"/>
  <c r="BF125" i="248"/>
  <c r="BF80" i="248"/>
  <c r="BF124" i="248"/>
  <c r="BV36" i="248"/>
  <c r="CH36" i="248" s="1"/>
  <c r="BF39" i="248"/>
  <c r="DJ39" i="5" s="1"/>
  <c r="BF80" i="247"/>
  <c r="BF124" i="247"/>
  <c r="BF39" i="247"/>
  <c r="DJ38" i="5" s="1"/>
  <c r="BV36" i="247"/>
  <c r="BV37" i="247"/>
  <c r="BF81" i="247"/>
  <c r="BF125" i="247"/>
  <c r="BF82" i="247"/>
  <c r="BF126" i="247"/>
  <c r="CH38" i="247"/>
  <c r="BF82" i="246"/>
  <c r="BF126" i="246"/>
  <c r="CH38" i="246"/>
  <c r="BV37" i="246"/>
  <c r="BF81" i="246"/>
  <c r="BF125" i="246"/>
  <c r="BF80" i="246"/>
  <c r="BF124" i="246"/>
  <c r="BV36" i="246"/>
  <c r="CH36" i="246" s="1"/>
  <c r="BF39" i="246"/>
  <c r="DJ37" i="5" s="1"/>
  <c r="BV37" i="245"/>
  <c r="BF81" i="245"/>
  <c r="BF125" i="245"/>
  <c r="BF80" i="245"/>
  <c r="BF124" i="245"/>
  <c r="BV36" i="245"/>
  <c r="BF39" i="245"/>
  <c r="DJ36" i="5" s="1"/>
  <c r="BF82" i="245"/>
  <c r="BF126" i="245"/>
  <c r="CH38" i="245"/>
  <c r="BF80" i="244"/>
  <c r="BF124" i="244"/>
  <c r="BV36" i="244"/>
  <c r="CH36" i="244" s="1"/>
  <c r="BF39" i="244"/>
  <c r="DJ35" i="5" s="1"/>
  <c r="BV37" i="244"/>
  <c r="BF81" i="244"/>
  <c r="BF125" i="244"/>
  <c r="BF82" i="244"/>
  <c r="BF126" i="244"/>
  <c r="CH38" i="244"/>
  <c r="BF82" i="243"/>
  <c r="BF126" i="243"/>
  <c r="CH38" i="243"/>
  <c r="BV37" i="243"/>
  <c r="CH37" i="243" s="1"/>
  <c r="BF81" i="243"/>
  <c r="BF125" i="243"/>
  <c r="BF80" i="243"/>
  <c r="BF124" i="243"/>
  <c r="BV36" i="243"/>
  <c r="CH36" i="243" s="1"/>
  <c r="BF39" i="243"/>
  <c r="DJ34" i="5" s="1"/>
  <c r="BF82" i="242"/>
  <c r="BF126" i="242"/>
  <c r="CH38" i="242"/>
  <c r="BV37" i="242"/>
  <c r="BF81" i="242"/>
  <c r="BF125" i="242"/>
  <c r="BF80" i="242"/>
  <c r="BF124" i="242"/>
  <c r="BV36" i="242"/>
  <c r="CH36" i="242" s="1"/>
  <c r="BF39" i="242"/>
  <c r="DJ33" i="5" s="1"/>
  <c r="BF80" i="241"/>
  <c r="BF124" i="241"/>
  <c r="BF39" i="241"/>
  <c r="DJ32" i="5" s="1"/>
  <c r="BV36" i="241"/>
  <c r="BF125" i="241"/>
  <c r="BV37" i="241"/>
  <c r="BF81" i="241"/>
  <c r="BF82" i="241"/>
  <c r="BF126" i="241"/>
  <c r="CH38" i="241"/>
  <c r="BF80" i="240"/>
  <c r="BF124" i="240"/>
  <c r="BV36" i="240"/>
  <c r="BF39" i="240"/>
  <c r="DJ31" i="5" s="1"/>
  <c r="BV37" i="240"/>
  <c r="BF81" i="240"/>
  <c r="BF125" i="240"/>
  <c r="BF82" i="240"/>
  <c r="BF126" i="240"/>
  <c r="CH38" i="240"/>
  <c r="BV37" i="239"/>
  <c r="CH37" i="239" s="1"/>
  <c r="BF81" i="239"/>
  <c r="BF125" i="239"/>
  <c r="BF80" i="239"/>
  <c r="BF124" i="239"/>
  <c r="BV36" i="239"/>
  <c r="BF39" i="239"/>
  <c r="DJ30" i="5" s="1"/>
  <c r="BF82" i="239"/>
  <c r="BF126" i="239"/>
  <c r="CH38" i="239"/>
  <c r="CH38" i="238"/>
  <c r="BF82" i="238"/>
  <c r="BF126" i="238"/>
  <c r="BF80" i="238"/>
  <c r="BF39" i="238"/>
  <c r="DJ29" i="5" s="1"/>
  <c r="BF124" i="238"/>
  <c r="BV36" i="238"/>
  <c r="BF125" i="238"/>
  <c r="BV37" i="238"/>
  <c r="BF81" i="238"/>
  <c r="BF82" i="237"/>
  <c r="CH38" i="237"/>
  <c r="BF126" i="237"/>
  <c r="BV37" i="237"/>
  <c r="BF81" i="237"/>
  <c r="BF125" i="237"/>
  <c r="BF80" i="237"/>
  <c r="BF124" i="237"/>
  <c r="BV36" i="237"/>
  <c r="BF39" i="237"/>
  <c r="DJ28" i="5" s="1"/>
  <c r="BV37" i="236"/>
  <c r="BF81" i="236"/>
  <c r="BF125" i="236"/>
  <c r="BF82" i="236"/>
  <c r="BF126" i="236"/>
  <c r="CH38" i="236"/>
  <c r="BF80" i="236"/>
  <c r="BF124" i="236"/>
  <c r="BV36" i="236"/>
  <c r="BF39" i="236"/>
  <c r="DJ27" i="5" s="1"/>
  <c r="BF82" i="235"/>
  <c r="BF126" i="235"/>
  <c r="CH38" i="235"/>
  <c r="BV37" i="235"/>
  <c r="BF81" i="235"/>
  <c r="BF125" i="235"/>
  <c r="BF80" i="235"/>
  <c r="BF124" i="235"/>
  <c r="BV36" i="235"/>
  <c r="BF39" i="235"/>
  <c r="DJ26" i="5" s="1"/>
  <c r="CH38" i="234"/>
  <c r="BF82" i="234"/>
  <c r="BF126" i="234"/>
  <c r="BV37" i="234"/>
  <c r="CH37" i="234" s="1"/>
  <c r="BF81" i="234"/>
  <c r="BF125" i="234"/>
  <c r="BF80" i="234"/>
  <c r="BF124" i="234"/>
  <c r="BV36" i="234"/>
  <c r="CH36" i="234" s="1"/>
  <c r="BF39" i="234"/>
  <c r="DG40" i="5" s="1"/>
  <c r="BF80" i="233"/>
  <c r="BF124" i="233"/>
  <c r="BV36" i="233"/>
  <c r="CH36" i="233" s="1"/>
  <c r="BF39" i="233"/>
  <c r="DG39" i="5" s="1"/>
  <c r="BV37" i="233"/>
  <c r="CH37" i="233" s="1"/>
  <c r="BF81" i="233"/>
  <c r="BF125" i="233"/>
  <c r="BF82" i="233"/>
  <c r="BF126" i="233"/>
  <c r="CH38" i="233"/>
  <c r="BF80" i="232"/>
  <c r="BV36" i="232"/>
  <c r="BF39" i="232"/>
  <c r="DG38" i="5" s="1"/>
  <c r="BF124" i="232"/>
  <c r="BF126" i="232"/>
  <c r="CH38" i="232"/>
  <c r="BF82" i="232"/>
  <c r="BV37" i="232"/>
  <c r="BF81" i="232"/>
  <c r="BF125" i="232"/>
  <c r="BF82" i="231"/>
  <c r="BF126" i="231"/>
  <c r="CH38" i="231"/>
  <c r="BF80" i="231"/>
  <c r="BF124" i="231"/>
  <c r="BV36" i="231"/>
  <c r="CH36" i="231" s="1"/>
  <c r="BF39" i="231"/>
  <c r="DG37" i="5" s="1"/>
  <c r="BV37" i="231"/>
  <c r="BF81" i="231"/>
  <c r="BF125" i="231"/>
  <c r="BF82" i="230"/>
  <c r="BF126" i="230"/>
  <c r="CH38" i="230"/>
  <c r="BV37" i="230"/>
  <c r="CH37" i="230" s="1"/>
  <c r="BF81" i="230"/>
  <c r="BF125" i="230"/>
  <c r="BF80" i="230"/>
  <c r="BF124" i="230"/>
  <c r="BV36" i="230"/>
  <c r="CH36" i="230" s="1"/>
  <c r="BF39" i="230"/>
  <c r="DG36" i="5" s="1"/>
  <c r="BV37" i="229"/>
  <c r="CH37" i="229" s="1"/>
  <c r="BF81" i="229"/>
  <c r="BF125" i="229"/>
  <c r="BF82" i="229"/>
  <c r="BF126" i="229"/>
  <c r="CH38" i="229"/>
  <c r="BF80" i="229"/>
  <c r="BF124" i="229"/>
  <c r="BV36" i="229"/>
  <c r="CH36" i="229" s="1"/>
  <c r="BF39" i="229"/>
  <c r="DG35" i="5" s="1"/>
  <c r="BV37" i="228"/>
  <c r="BF81" i="228"/>
  <c r="BF125" i="228"/>
  <c r="BF82" i="228"/>
  <c r="BF126" i="228"/>
  <c r="CH38" i="228"/>
  <c r="BF80" i="228"/>
  <c r="BF124" i="228"/>
  <c r="BV36" i="228"/>
  <c r="BF39" i="228"/>
  <c r="DG34" i="5" s="1"/>
  <c r="BV37" i="227"/>
  <c r="BF81" i="227"/>
  <c r="BF125" i="227"/>
  <c r="BF82" i="227"/>
  <c r="BF126" i="227"/>
  <c r="CH38" i="227"/>
  <c r="BF80" i="227"/>
  <c r="BF124" i="227"/>
  <c r="BV36" i="227"/>
  <c r="CH36" i="227" s="1"/>
  <c r="BF39" i="227"/>
  <c r="DG33" i="5" s="1"/>
  <c r="BF126" i="226"/>
  <c r="CH38" i="226"/>
  <c r="BF82" i="226"/>
  <c r="BV37" i="226"/>
  <c r="BF81" i="226"/>
  <c r="BF125" i="226"/>
  <c r="BF80" i="226"/>
  <c r="BF124" i="226"/>
  <c r="BV36" i="226"/>
  <c r="BF39" i="226"/>
  <c r="DG32" i="5" s="1"/>
  <c r="BV37" i="225"/>
  <c r="BF81" i="225"/>
  <c r="BF125" i="225"/>
  <c r="BF82" i="225"/>
  <c r="BF126" i="225"/>
  <c r="CH38" i="225"/>
  <c r="BF80" i="225"/>
  <c r="BF124" i="225"/>
  <c r="BV36" i="225"/>
  <c r="BF39" i="225"/>
  <c r="DG31" i="5" s="1"/>
  <c r="BF82" i="224"/>
  <c r="BF126" i="224"/>
  <c r="CH38" i="224"/>
  <c r="BV37" i="224"/>
  <c r="BF125" i="224"/>
  <c r="BF81" i="224"/>
  <c r="BF124" i="224"/>
  <c r="BV36" i="224"/>
  <c r="BF39" i="224"/>
  <c r="DG30" i="5" s="1"/>
  <c r="BF80" i="224"/>
  <c r="BF82" i="223"/>
  <c r="BF126" i="223"/>
  <c r="CH38" i="223"/>
  <c r="BF124" i="223"/>
  <c r="BV36" i="223"/>
  <c r="BF39" i="223"/>
  <c r="DG29" i="5" s="1"/>
  <c r="BF80" i="223"/>
  <c r="BV37" i="223"/>
  <c r="CH37" i="223" s="1"/>
  <c r="BF81" i="223"/>
  <c r="BF125" i="223"/>
  <c r="BF80" i="222"/>
  <c r="BF124" i="222"/>
  <c r="BV36" i="222"/>
  <c r="CH36" i="222" s="1"/>
  <c r="BF39" i="222"/>
  <c r="DG28" i="5" s="1"/>
  <c r="BV37" i="222"/>
  <c r="CH37" i="222" s="1"/>
  <c r="BF81" i="222"/>
  <c r="BF125" i="222"/>
  <c r="BF82" i="222"/>
  <c r="BF126" i="222"/>
  <c r="CH38" i="222"/>
  <c r="BF82" i="221"/>
  <c r="BF126" i="221"/>
  <c r="CH38" i="221"/>
  <c r="BV37" i="221"/>
  <c r="BF81" i="221"/>
  <c r="BF125" i="221"/>
  <c r="BF80" i="221"/>
  <c r="BF124" i="221"/>
  <c r="BV36" i="221"/>
  <c r="BF39" i="221"/>
  <c r="DG27" i="5" s="1"/>
  <c r="BF83" i="249" l="1"/>
  <c r="BF127" i="249"/>
  <c r="BV124" i="249"/>
  <c r="BV39" i="249"/>
  <c r="DK40" i="5" s="1"/>
  <c r="BV80" i="249"/>
  <c r="CH124" i="249"/>
  <c r="CH80" i="249"/>
  <c r="CH82" i="249"/>
  <c r="CH126" i="249"/>
  <c r="BV81" i="249"/>
  <c r="BV125" i="249"/>
  <c r="CH37" i="249"/>
  <c r="CH124" i="248"/>
  <c r="CH80" i="248"/>
  <c r="BV124" i="248"/>
  <c r="BV80" i="248"/>
  <c r="BV39" i="248"/>
  <c r="DK39" i="5" s="1"/>
  <c r="BV81" i="248"/>
  <c r="BV125" i="248"/>
  <c r="BF83" i="248"/>
  <c r="BF127" i="248"/>
  <c r="CH39" i="248"/>
  <c r="CH81" i="248"/>
  <c r="CH125" i="248"/>
  <c r="CH82" i="248"/>
  <c r="CH126" i="248"/>
  <c r="CH82" i="247"/>
  <c r="CH126" i="247"/>
  <c r="BV81" i="247"/>
  <c r="BV125" i="247"/>
  <c r="BV124" i="247"/>
  <c r="BV80" i="247"/>
  <c r="BV39" i="247"/>
  <c r="DK38" i="5" s="1"/>
  <c r="BF83" i="247"/>
  <c r="BF127" i="247"/>
  <c r="CH36" i="247"/>
  <c r="CH37" i="247"/>
  <c r="BV124" i="246"/>
  <c r="BV39" i="246"/>
  <c r="DK37" i="5" s="1"/>
  <c r="BV80" i="246"/>
  <c r="BF83" i="246"/>
  <c r="BF127" i="246"/>
  <c r="CH39" i="246"/>
  <c r="BV81" i="246"/>
  <c r="BV125" i="246"/>
  <c r="CH37" i="246"/>
  <c r="CH124" i="246"/>
  <c r="CH80" i="246"/>
  <c r="CH82" i="246"/>
  <c r="CH126" i="246"/>
  <c r="CH82" i="245"/>
  <c r="CH126" i="245"/>
  <c r="BV124" i="245"/>
  <c r="BV39" i="245"/>
  <c r="DK36" i="5" s="1"/>
  <c r="BV80" i="245"/>
  <c r="CH36" i="245"/>
  <c r="BF83" i="245"/>
  <c r="BF127" i="245"/>
  <c r="CH39" i="245"/>
  <c r="BV81" i="245"/>
  <c r="BV125" i="245"/>
  <c r="CH37" i="245"/>
  <c r="CH124" i="244"/>
  <c r="CH80" i="244"/>
  <c r="CH82" i="244"/>
  <c r="CH126" i="244"/>
  <c r="BV81" i="244"/>
  <c r="BV125" i="244"/>
  <c r="BF83" i="244"/>
  <c r="BF127" i="244"/>
  <c r="CH39" i="244"/>
  <c r="CH37" i="244"/>
  <c r="BV124" i="244"/>
  <c r="BV39" i="244"/>
  <c r="DK35" i="5" s="1"/>
  <c r="BV80" i="244"/>
  <c r="BF83" i="243"/>
  <c r="BF127" i="243"/>
  <c r="BV124" i="243"/>
  <c r="BV39" i="243"/>
  <c r="DK34" i="5" s="1"/>
  <c r="BV80" i="243"/>
  <c r="CH124" i="243"/>
  <c r="CH80" i="243"/>
  <c r="CH81" i="243"/>
  <c r="CH125" i="243"/>
  <c r="BV81" i="243"/>
  <c r="BV125" i="243"/>
  <c r="CH82" i="243"/>
  <c r="CH126" i="243"/>
  <c r="CH124" i="242"/>
  <c r="CH80" i="242"/>
  <c r="BF83" i="242"/>
  <c r="BF127" i="242"/>
  <c r="BV81" i="242"/>
  <c r="BV125" i="242"/>
  <c r="BV124" i="242"/>
  <c r="BV39" i="242"/>
  <c r="DK33" i="5" s="1"/>
  <c r="BV80" i="242"/>
  <c r="CH82" i="242"/>
  <c r="CH126" i="242"/>
  <c r="CH37" i="242"/>
  <c r="CH82" i="241"/>
  <c r="CH126" i="241"/>
  <c r="BV81" i="241"/>
  <c r="BV125" i="241"/>
  <c r="BV124" i="241"/>
  <c r="BV39" i="241"/>
  <c r="DK32" i="5" s="1"/>
  <c r="BV80" i="241"/>
  <c r="CH36" i="241"/>
  <c r="CH37" i="241"/>
  <c r="BF83" i="241"/>
  <c r="BF127" i="241"/>
  <c r="CH82" i="240"/>
  <c r="CH126" i="240"/>
  <c r="BV124" i="240"/>
  <c r="BV39" i="240"/>
  <c r="BV80" i="240"/>
  <c r="BV81" i="240"/>
  <c r="BV125" i="240"/>
  <c r="CH37" i="240"/>
  <c r="CH36" i="240"/>
  <c r="BF83" i="240"/>
  <c r="BF127" i="240"/>
  <c r="CH81" i="239"/>
  <c r="CH125" i="239"/>
  <c r="BV81" i="239"/>
  <c r="BV125" i="239"/>
  <c r="CH82" i="239"/>
  <c r="CH126" i="239"/>
  <c r="BF127" i="239"/>
  <c r="BF83" i="239"/>
  <c r="BV124" i="239"/>
  <c r="BV39" i="239"/>
  <c r="DK30" i="5" s="1"/>
  <c r="BV80" i="239"/>
  <c r="CH36" i="239"/>
  <c r="CH124" i="238"/>
  <c r="CH80" i="238"/>
  <c r="BV81" i="238"/>
  <c r="BV125" i="238"/>
  <c r="CH37" i="238"/>
  <c r="BV124" i="238"/>
  <c r="BV39" i="238"/>
  <c r="DK29" i="5" s="1"/>
  <c r="BV80" i="238"/>
  <c r="BF83" i="238"/>
  <c r="BF127" i="238"/>
  <c r="CH82" i="238"/>
  <c r="CH126" i="238"/>
  <c r="BV124" i="237"/>
  <c r="BV80" i="237"/>
  <c r="BV39" i="237"/>
  <c r="DK28" i="5" s="1"/>
  <c r="BF83" i="237"/>
  <c r="BF127" i="237"/>
  <c r="CH39" i="237"/>
  <c r="BV81" i="237"/>
  <c r="BV125" i="237"/>
  <c r="CH37" i="237"/>
  <c r="CH36" i="237"/>
  <c r="CH82" i="237"/>
  <c r="CH126" i="237"/>
  <c r="BF83" i="236"/>
  <c r="BF127" i="236"/>
  <c r="BV124" i="236"/>
  <c r="BV39" i="236"/>
  <c r="DK27" i="5" s="1"/>
  <c r="BV80" i="236"/>
  <c r="CH36" i="236"/>
  <c r="CH82" i="236"/>
  <c r="CH126" i="236"/>
  <c r="BV81" i="236"/>
  <c r="BV125" i="236"/>
  <c r="CH37" i="236"/>
  <c r="BV124" i="235"/>
  <c r="BV39" i="235"/>
  <c r="DK26" i="5" s="1"/>
  <c r="BV80" i="235"/>
  <c r="BV81" i="235"/>
  <c r="BV125" i="235"/>
  <c r="BF83" i="235"/>
  <c r="BF127" i="235"/>
  <c r="CH39" i="235"/>
  <c r="CH36" i="235"/>
  <c r="CH37" i="235"/>
  <c r="CH82" i="235"/>
  <c r="CH126" i="235"/>
  <c r="CH124" i="234"/>
  <c r="CH80" i="234"/>
  <c r="CH81" i="234"/>
  <c r="CH125" i="234"/>
  <c r="BV124" i="234"/>
  <c r="BV39" i="234"/>
  <c r="DH40" i="5" s="1"/>
  <c r="BV80" i="234"/>
  <c r="BV81" i="234"/>
  <c r="BV125" i="234"/>
  <c r="BF83" i="234"/>
  <c r="BF127" i="234"/>
  <c r="CH82" i="234"/>
  <c r="CH126" i="234"/>
  <c r="CH81" i="233"/>
  <c r="CH125" i="233"/>
  <c r="CH124" i="233"/>
  <c r="CH80" i="233"/>
  <c r="CH82" i="233"/>
  <c r="CH126" i="233"/>
  <c r="BV81" i="233"/>
  <c r="BV125" i="233"/>
  <c r="BF83" i="233"/>
  <c r="BF127" i="233"/>
  <c r="BV124" i="233"/>
  <c r="BV39" i="233"/>
  <c r="DH39" i="5" s="1"/>
  <c r="BV80" i="233"/>
  <c r="BV81" i="232"/>
  <c r="BV125" i="232"/>
  <c r="BV124" i="232"/>
  <c r="BV39" i="232"/>
  <c r="DH38" i="5" s="1"/>
  <c r="BV80" i="232"/>
  <c r="CH36" i="232"/>
  <c r="CH37" i="232"/>
  <c r="CH82" i="232"/>
  <c r="CH126" i="232"/>
  <c r="BF83" i="232"/>
  <c r="BF127" i="232"/>
  <c r="CH124" i="231"/>
  <c r="CH80" i="231"/>
  <c r="BV81" i="231"/>
  <c r="BV125" i="231"/>
  <c r="CH37" i="231"/>
  <c r="BF83" i="231"/>
  <c r="BF127" i="231"/>
  <c r="CH82" i="231"/>
  <c r="CH126" i="231"/>
  <c r="BV124" i="231"/>
  <c r="BV39" i="231"/>
  <c r="DH37" i="5" s="1"/>
  <c r="BV80" i="231"/>
  <c r="CH124" i="230"/>
  <c r="CH80" i="230"/>
  <c r="CH81" i="230"/>
  <c r="CH125" i="230"/>
  <c r="BF83" i="230"/>
  <c r="BF127" i="230"/>
  <c r="BV124" i="230"/>
  <c r="BV39" i="230"/>
  <c r="DH36" i="5" s="1"/>
  <c r="BV80" i="230"/>
  <c r="BV81" i="230"/>
  <c r="BV125" i="230"/>
  <c r="CH82" i="230"/>
  <c r="CH126" i="230"/>
  <c r="CH124" i="229"/>
  <c r="CH80" i="229"/>
  <c r="CH81" i="229"/>
  <c r="CH125" i="229"/>
  <c r="BF83" i="229"/>
  <c r="BF127" i="229"/>
  <c r="BV124" i="229"/>
  <c r="BV39" i="229"/>
  <c r="DH35" i="5" s="1"/>
  <c r="BV80" i="229"/>
  <c r="CH82" i="229"/>
  <c r="CH126" i="229"/>
  <c r="BV81" i="229"/>
  <c r="BV125" i="229"/>
  <c r="BF83" i="228"/>
  <c r="BF127" i="228"/>
  <c r="BV124" i="228"/>
  <c r="BV39" i="228"/>
  <c r="DH34" i="5" s="1"/>
  <c r="BV80" i="228"/>
  <c r="CH36" i="228"/>
  <c r="CH82" i="228"/>
  <c r="CH126" i="228"/>
  <c r="BV81" i="228"/>
  <c r="BV125" i="228"/>
  <c r="CH37" i="228"/>
  <c r="CH124" i="227"/>
  <c r="CH80" i="227"/>
  <c r="BF83" i="227"/>
  <c r="BF127" i="227"/>
  <c r="BV124" i="227"/>
  <c r="BV39" i="227"/>
  <c r="DH33" i="5" s="1"/>
  <c r="BV80" i="227"/>
  <c r="CH82" i="227"/>
  <c r="CH126" i="227"/>
  <c r="BV81" i="227"/>
  <c r="BV125" i="227"/>
  <c r="CH37" i="227"/>
  <c r="BF83" i="226"/>
  <c r="BF127" i="226"/>
  <c r="BV81" i="226"/>
  <c r="BV125" i="226"/>
  <c r="CH37" i="226"/>
  <c r="BV124" i="226"/>
  <c r="BV39" i="226"/>
  <c r="DH32" i="5" s="1"/>
  <c r="BV80" i="226"/>
  <c r="CH36" i="226"/>
  <c r="CH82" i="226"/>
  <c r="CH126" i="226"/>
  <c r="BV124" i="225"/>
  <c r="BV39" i="225"/>
  <c r="DH31" i="5" s="1"/>
  <c r="BV80" i="225"/>
  <c r="CH36" i="225"/>
  <c r="CH82" i="225"/>
  <c r="CH126" i="225"/>
  <c r="BV81" i="225"/>
  <c r="BV125" i="225"/>
  <c r="BF83" i="225"/>
  <c r="BF127" i="225"/>
  <c r="CH37" i="225"/>
  <c r="BF83" i="224"/>
  <c r="BF127" i="224"/>
  <c r="BV124" i="224"/>
  <c r="BV39" i="224"/>
  <c r="DH30" i="5" s="1"/>
  <c r="BV80" i="224"/>
  <c r="CH36" i="224"/>
  <c r="BV81" i="224"/>
  <c r="BV125" i="224"/>
  <c r="CH37" i="224"/>
  <c r="CH126" i="224"/>
  <c r="CH82" i="224"/>
  <c r="CH81" i="223"/>
  <c r="CH125" i="223"/>
  <c r="BF127" i="223"/>
  <c r="BF83" i="223"/>
  <c r="BV81" i="223"/>
  <c r="BV125" i="223"/>
  <c r="BV39" i="223"/>
  <c r="DH29" i="5" s="1"/>
  <c r="BV80" i="223"/>
  <c r="BV124" i="223"/>
  <c r="CH36" i="223"/>
  <c r="CH82" i="223"/>
  <c r="CH126" i="223"/>
  <c r="CH124" i="222"/>
  <c r="CH80" i="222"/>
  <c r="CH82" i="222"/>
  <c r="CH126" i="222"/>
  <c r="BV81" i="222"/>
  <c r="BV125" i="222"/>
  <c r="BF127" i="222"/>
  <c r="BF83" i="222"/>
  <c r="CH81" i="222"/>
  <c r="CH125" i="222"/>
  <c r="BV80" i="222"/>
  <c r="BV124" i="222"/>
  <c r="BV39" i="222"/>
  <c r="DH28" i="5" s="1"/>
  <c r="BF83" i="221"/>
  <c r="BF127" i="221"/>
  <c r="BV80" i="221"/>
  <c r="BV39" i="221"/>
  <c r="DH27" i="5" s="1"/>
  <c r="BV124" i="221"/>
  <c r="CH36" i="221"/>
  <c r="BV81" i="221"/>
  <c r="BV125" i="221"/>
  <c r="CH37" i="221"/>
  <c r="CH126" i="221"/>
  <c r="CH82" i="221"/>
  <c r="CH39" i="247" l="1"/>
  <c r="CH39" i="241"/>
  <c r="CH127" i="241" s="1"/>
  <c r="CH39" i="240"/>
  <c r="CH127" i="240" s="1"/>
  <c r="DK31" i="5"/>
  <c r="CH39" i="238"/>
  <c r="CH127" i="238" s="1"/>
  <c r="CH39" i="234"/>
  <c r="CH39" i="233"/>
  <c r="CH83" i="233" s="1"/>
  <c r="CH39" i="232"/>
  <c r="CH83" i="232" s="1"/>
  <c r="CH39" i="225"/>
  <c r="CH127" i="225" s="1"/>
  <c r="CH39" i="222"/>
  <c r="CH127" i="222" s="1"/>
  <c r="BV83" i="249"/>
  <c r="BV127" i="249"/>
  <c r="CH39" i="249"/>
  <c r="CH81" i="249"/>
  <c r="CH125" i="249"/>
  <c r="CH127" i="248"/>
  <c r="CH83" i="248"/>
  <c r="BV83" i="248"/>
  <c r="BV127" i="248"/>
  <c r="CH127" i="247"/>
  <c r="CH83" i="247"/>
  <c r="BV83" i="247"/>
  <c r="BV127" i="247"/>
  <c r="CH124" i="247"/>
  <c r="CH80" i="247"/>
  <c r="CH81" i="247"/>
  <c r="CH125" i="247"/>
  <c r="CH81" i="246"/>
  <c r="CH125" i="246"/>
  <c r="CH127" i="246"/>
  <c r="CH83" i="246"/>
  <c r="BV83" i="246"/>
  <c r="BV127" i="246"/>
  <c r="CH81" i="245"/>
  <c r="CH125" i="245"/>
  <c r="CH127" i="245"/>
  <c r="CH83" i="245"/>
  <c r="CH124" i="245"/>
  <c r="CH80" i="245"/>
  <c r="BV83" i="245"/>
  <c r="BV127" i="245"/>
  <c r="BV83" i="244"/>
  <c r="BV127" i="244"/>
  <c r="CH81" i="244"/>
  <c r="CH125" i="244"/>
  <c r="CH127" i="244"/>
  <c r="CH83" i="244"/>
  <c r="BV83" i="243"/>
  <c r="BV127" i="243"/>
  <c r="CH39" i="243"/>
  <c r="BV83" i="242"/>
  <c r="BV127" i="242"/>
  <c r="CH39" i="242"/>
  <c r="CH81" i="242"/>
  <c r="CH125" i="242"/>
  <c r="CH81" i="241"/>
  <c r="CH125" i="241"/>
  <c r="CH124" i="241"/>
  <c r="CH80" i="241"/>
  <c r="BV83" i="241"/>
  <c r="BV127" i="241"/>
  <c r="CH83" i="240"/>
  <c r="CH124" i="240"/>
  <c r="CH80" i="240"/>
  <c r="CH81" i="240"/>
  <c r="CH125" i="240"/>
  <c r="BV83" i="240"/>
  <c r="BV127" i="240"/>
  <c r="CH124" i="239"/>
  <c r="CH80" i="239"/>
  <c r="BV83" i="239"/>
  <c r="BV127" i="239"/>
  <c r="CH39" i="239"/>
  <c r="BV83" i="238"/>
  <c r="BV127" i="238"/>
  <c r="CH81" i="238"/>
  <c r="CH125" i="238"/>
  <c r="CH124" i="237"/>
  <c r="CH80" i="237"/>
  <c r="CH81" i="237"/>
  <c r="CH125" i="237"/>
  <c r="BV83" i="237"/>
  <c r="BV127" i="237"/>
  <c r="CH127" i="237"/>
  <c r="CH83" i="237"/>
  <c r="CH124" i="236"/>
  <c r="CH80" i="236"/>
  <c r="BV83" i="236"/>
  <c r="BV127" i="236"/>
  <c r="CH81" i="236"/>
  <c r="CH125" i="236"/>
  <c r="CH39" i="236"/>
  <c r="CH124" i="235"/>
  <c r="CH80" i="235"/>
  <c r="CH127" i="235"/>
  <c r="CH83" i="235"/>
  <c r="CH81" i="235"/>
  <c r="CH125" i="235"/>
  <c r="BV83" i="235"/>
  <c r="BV127" i="235"/>
  <c r="CH127" i="234"/>
  <c r="CH83" i="234"/>
  <c r="BV83" i="234"/>
  <c r="BV127" i="234"/>
  <c r="CH127" i="233"/>
  <c r="BV83" i="233"/>
  <c r="BV127" i="233"/>
  <c r="CH81" i="232"/>
  <c r="CH125" i="232"/>
  <c r="BV83" i="232"/>
  <c r="BV127" i="232"/>
  <c r="CH124" i="232"/>
  <c r="CH80" i="232"/>
  <c r="BV83" i="231"/>
  <c r="BV127" i="231"/>
  <c r="CH39" i="231"/>
  <c r="CH81" i="231"/>
  <c r="CH125" i="231"/>
  <c r="BV83" i="230"/>
  <c r="BV127" i="230"/>
  <c r="CH39" i="230"/>
  <c r="BV83" i="229"/>
  <c r="BV127" i="229"/>
  <c r="CH39" i="229"/>
  <c r="CH124" i="228"/>
  <c r="CH80" i="228"/>
  <c r="CH81" i="228"/>
  <c r="CH125" i="228"/>
  <c r="BV83" i="228"/>
  <c r="BV127" i="228"/>
  <c r="CH39" i="228"/>
  <c r="BV83" i="227"/>
  <c r="BV127" i="227"/>
  <c r="CH39" i="227"/>
  <c r="CH81" i="227"/>
  <c r="CH125" i="227"/>
  <c r="CH124" i="226"/>
  <c r="CH80" i="226"/>
  <c r="CH81" i="226"/>
  <c r="CH125" i="226"/>
  <c r="BV83" i="226"/>
  <c r="BV127" i="226"/>
  <c r="CH39" i="226"/>
  <c r="CH124" i="225"/>
  <c r="CH80" i="225"/>
  <c r="BV83" i="225"/>
  <c r="BV127" i="225"/>
  <c r="CH81" i="225"/>
  <c r="CH125" i="225"/>
  <c r="CH125" i="224"/>
  <c r="CH81" i="224"/>
  <c r="CH80" i="224"/>
  <c r="CH124" i="224"/>
  <c r="BV127" i="224"/>
  <c r="BV83" i="224"/>
  <c r="CH39" i="224"/>
  <c r="BV127" i="223"/>
  <c r="BV83" i="223"/>
  <c r="CH39" i="223"/>
  <c r="CH124" i="223"/>
  <c r="CH80" i="223"/>
  <c r="BV83" i="222"/>
  <c r="BV127" i="222"/>
  <c r="CH124" i="221"/>
  <c r="CH80" i="221"/>
  <c r="CH81" i="221"/>
  <c r="CH125" i="221"/>
  <c r="BV127" i="221"/>
  <c r="BV83" i="221"/>
  <c r="CH39" i="221"/>
  <c r="CH83" i="241" l="1"/>
  <c r="CH83" i="238"/>
  <c r="CH127" i="232"/>
  <c r="CH83" i="225"/>
  <c r="CH83" i="222"/>
  <c r="CH127" i="249"/>
  <c r="CH83" i="249"/>
  <c r="CH127" i="243"/>
  <c r="CH83" i="243"/>
  <c r="CH127" i="242"/>
  <c r="CH83" i="242"/>
  <c r="CH127" i="239"/>
  <c r="CH83" i="239"/>
  <c r="CH127" i="236"/>
  <c r="CH83" i="236"/>
  <c r="CH127" i="231"/>
  <c r="CH83" i="231"/>
  <c r="CH127" i="230"/>
  <c r="CH83" i="230"/>
  <c r="CH127" i="229"/>
  <c r="CH83" i="229"/>
  <c r="CH127" i="228"/>
  <c r="CH83" i="228"/>
  <c r="CH127" i="227"/>
  <c r="CH83" i="227"/>
  <c r="CH127" i="226"/>
  <c r="CH83" i="226"/>
  <c r="CH127" i="224"/>
  <c r="CH83" i="224"/>
  <c r="CH83" i="223"/>
  <c r="CH127" i="223"/>
  <c r="CH83" i="221"/>
  <c r="CH127" i="221"/>
  <c r="BU58" i="5" l="1"/>
  <c r="CP56" i="5"/>
  <c r="BV56" i="5"/>
  <c r="BQ54" i="5"/>
  <c r="BQ53" i="5"/>
  <c r="BQ51" i="5"/>
  <c r="BQ49" i="5"/>
  <c r="BQ47" i="5"/>
  <c r="BS46" i="5"/>
  <c r="BT17" i="2" l="1"/>
  <c r="BT61" i="2" s="1"/>
  <c r="CP15" i="2"/>
  <c r="BV15" i="2"/>
  <c r="BQ13" i="2"/>
  <c r="BQ11" i="2"/>
  <c r="BQ9" i="2"/>
  <c r="BQ7" i="2"/>
  <c r="BQ5" i="2"/>
  <c r="BT4" i="2"/>
  <c r="BQ95" i="2" l="1"/>
  <c r="BQ51" i="2"/>
  <c r="BQ97" i="2"/>
  <c r="BQ53" i="2"/>
  <c r="BQ99" i="2"/>
  <c r="BQ55" i="2"/>
  <c r="BQ101" i="2"/>
  <c r="BQ57" i="2"/>
  <c r="BV103" i="2"/>
  <c r="BV59" i="2"/>
  <c r="CP59" i="2"/>
  <c r="CP103" i="2"/>
  <c r="CV44" i="5"/>
  <c r="CL44" i="5"/>
  <c r="CB44" i="5"/>
  <c r="A110" i="2"/>
  <c r="D110" i="2"/>
  <c r="G110" i="2"/>
  <c r="A111" i="2"/>
  <c r="D111" i="2"/>
  <c r="G111" i="2"/>
  <c r="A112" i="2"/>
  <c r="D112" i="2"/>
  <c r="G112" i="2"/>
  <c r="A113" i="2"/>
  <c r="D113" i="2"/>
  <c r="G113" i="2"/>
  <c r="A114" i="2"/>
  <c r="D114" i="2"/>
  <c r="G114" i="2"/>
  <c r="A115" i="2"/>
  <c r="D115" i="2"/>
  <c r="G115" i="2"/>
  <c r="A116" i="2"/>
  <c r="D116" i="2"/>
  <c r="G116" i="2"/>
  <c r="A117" i="2"/>
  <c r="D117" i="2"/>
  <c r="G117" i="2"/>
  <c r="A118" i="2"/>
  <c r="D118" i="2"/>
  <c r="G118" i="2"/>
  <c r="A119" i="2"/>
  <c r="D119" i="2"/>
  <c r="G119" i="2"/>
  <c r="A120" i="2"/>
  <c r="D120" i="2"/>
  <c r="G120" i="2"/>
  <c r="A121" i="2"/>
  <c r="D121" i="2"/>
  <c r="G121" i="2"/>
  <c r="A122" i="2"/>
  <c r="D122" i="2"/>
  <c r="G122" i="2"/>
  <c r="G109" i="2"/>
  <c r="D109" i="2"/>
  <c r="A109" i="2"/>
  <c r="G78" i="2"/>
  <c r="D78" i="2"/>
  <c r="A78" i="2"/>
  <c r="G77" i="2"/>
  <c r="D77" i="2"/>
  <c r="A77" i="2"/>
  <c r="G76" i="2"/>
  <c r="D76" i="2"/>
  <c r="A76" i="2"/>
  <c r="G75" i="2"/>
  <c r="D75" i="2"/>
  <c r="A75" i="2"/>
  <c r="G74" i="2"/>
  <c r="D74" i="2"/>
  <c r="A74" i="2"/>
  <c r="G73" i="2"/>
  <c r="D73" i="2"/>
  <c r="A73" i="2"/>
  <c r="G72" i="2"/>
  <c r="D72" i="2"/>
  <c r="A72" i="2"/>
  <c r="G71" i="2"/>
  <c r="D71" i="2"/>
  <c r="A71" i="2"/>
  <c r="G70" i="2"/>
  <c r="D70" i="2"/>
  <c r="A70" i="2"/>
  <c r="G69" i="2"/>
  <c r="D69" i="2"/>
  <c r="A69" i="2"/>
  <c r="G68" i="2"/>
  <c r="D68" i="2"/>
  <c r="A68" i="2"/>
  <c r="G67" i="2"/>
  <c r="D67" i="2"/>
  <c r="A67" i="2"/>
  <c r="G66" i="2"/>
  <c r="D66" i="2"/>
  <c r="A66" i="2"/>
  <c r="G65" i="2"/>
  <c r="D65" i="2"/>
  <c r="A65" i="2"/>
  <c r="J115" i="2"/>
  <c r="CW90" i="2"/>
  <c r="CW46" i="2"/>
  <c r="DK41" i="5" l="1"/>
  <c r="DJ41" i="5"/>
  <c r="CZ80" i="2" l="1"/>
  <c r="N97" i="2"/>
  <c r="N100" i="2"/>
  <c r="N104" i="2"/>
  <c r="J109" i="2"/>
  <c r="J110" i="2"/>
  <c r="J111" i="2"/>
  <c r="J112" i="2"/>
  <c r="J113" i="2"/>
  <c r="J114" i="2"/>
  <c r="J116" i="2"/>
  <c r="J117" i="2"/>
  <c r="J118" i="2"/>
  <c r="J119" i="2"/>
  <c r="J120" i="2"/>
  <c r="J121" i="2"/>
  <c r="J122" i="2"/>
  <c r="AV109" i="2"/>
  <c r="BF109" i="2"/>
  <c r="AV110" i="2"/>
  <c r="BF110" i="2"/>
  <c r="AV111" i="2"/>
  <c r="BF111" i="2"/>
  <c r="AV112" i="2"/>
  <c r="BF112" i="2"/>
  <c r="AV113" i="2"/>
  <c r="BF113" i="2"/>
  <c r="AV114" i="2"/>
  <c r="BF114" i="2"/>
  <c r="AV115" i="2"/>
  <c r="BF115" i="2"/>
  <c r="AV116" i="2"/>
  <c r="BF116" i="2"/>
  <c r="AV117" i="2"/>
  <c r="BF117" i="2"/>
  <c r="AV118" i="2"/>
  <c r="BF118" i="2"/>
  <c r="AV119" i="2"/>
  <c r="BF119" i="2"/>
  <c r="AV120" i="2"/>
  <c r="BF120" i="2"/>
  <c r="AV121" i="2"/>
  <c r="BF121" i="2"/>
  <c r="AV122" i="2"/>
  <c r="BF122" i="2"/>
  <c r="CZ125" i="2"/>
  <c r="CZ124" i="2"/>
  <c r="CZ127" i="2"/>
  <c r="CZ126" i="2"/>
  <c r="CZ110" i="2"/>
  <c r="CZ111" i="2"/>
  <c r="CZ112" i="2"/>
  <c r="CZ113" i="2"/>
  <c r="CZ114" i="2"/>
  <c r="CZ115" i="2"/>
  <c r="CZ116" i="2"/>
  <c r="CZ117" i="2"/>
  <c r="CZ118" i="2"/>
  <c r="CZ119" i="2"/>
  <c r="CZ120" i="2"/>
  <c r="CZ121" i="2"/>
  <c r="CZ122" i="2"/>
  <c r="CZ109" i="2"/>
  <c r="CZ83" i="2"/>
  <c r="CZ81" i="2"/>
  <c r="CZ82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65" i="2"/>
  <c r="N60" i="2"/>
  <c r="N56" i="2"/>
  <c r="N53" i="2"/>
  <c r="AV65" i="2" l="1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CH78" i="2" l="1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AL41" i="5"/>
  <c r="BB41" i="5"/>
  <c r="BB83" i="5"/>
  <c r="AL83" i="5"/>
  <c r="CK69" i="5" l="1"/>
  <c r="CK68" i="5"/>
  <c r="CK82" i="5"/>
  <c r="CK81" i="5"/>
  <c r="CK80" i="5"/>
  <c r="CK79" i="5"/>
  <c r="CK78" i="5"/>
  <c r="CK77" i="5"/>
  <c r="CK76" i="5"/>
  <c r="CK75" i="5"/>
  <c r="CK74" i="5"/>
  <c r="CK73" i="5"/>
  <c r="CK72" i="5"/>
  <c r="CK71" i="5"/>
  <c r="CK70" i="5"/>
  <c r="CK83" i="5" l="1"/>
  <c r="DL38" i="5" l="1"/>
  <c r="BR80" i="5" s="1"/>
  <c r="DL34" i="5"/>
  <c r="BR76" i="5" s="1"/>
  <c r="DL40" i="5" l="1"/>
  <c r="BR82" i="5" s="1"/>
  <c r="DL39" i="5"/>
  <c r="DL37" i="5"/>
  <c r="BR79" i="5" s="1"/>
  <c r="DL36" i="5"/>
  <c r="BR78" i="5" s="1"/>
  <c r="DL35" i="5"/>
  <c r="BR77" i="5" s="1"/>
  <c r="DL33" i="5"/>
  <c r="BR75" i="5" s="1"/>
  <c r="DL32" i="5"/>
  <c r="BR74" i="5" s="1"/>
  <c r="DL31" i="5"/>
  <c r="BR73" i="5" s="1"/>
  <c r="DL30" i="5"/>
  <c r="BR72" i="5" s="1"/>
  <c r="DL29" i="5"/>
  <c r="BR71" i="5" s="1"/>
  <c r="DL28" i="5"/>
  <c r="DL27" i="5"/>
  <c r="BR69" i="5" s="1"/>
  <c r="BR81" i="5" l="1"/>
  <c r="BR70" i="5"/>
  <c r="DI39" i="5"/>
  <c r="BR39" i="5" s="1"/>
  <c r="DI37" i="5"/>
  <c r="BR37" i="5" s="1"/>
  <c r="DI35" i="5"/>
  <c r="BR35" i="5" s="1"/>
  <c r="DI29" i="5"/>
  <c r="BR29" i="5" s="1"/>
  <c r="DL26" i="5"/>
  <c r="DL41" i="5" s="1"/>
  <c r="DI33" i="5"/>
  <c r="BR33" i="5" s="1"/>
  <c r="DI31" i="5"/>
  <c r="BR31" i="5" s="1"/>
  <c r="BR68" i="5" l="1"/>
  <c r="BR83" i="5" s="1"/>
  <c r="DI27" i="5" l="1"/>
  <c r="BR27" i="5" s="1"/>
  <c r="CH22" i="2" l="1"/>
  <c r="CH110" i="2" s="1"/>
  <c r="CH23" i="2"/>
  <c r="CH111" i="2" s="1"/>
  <c r="CH24" i="2"/>
  <c r="CH112" i="2" s="1"/>
  <c r="CH25" i="2"/>
  <c r="CH113" i="2" s="1"/>
  <c r="CH26" i="2"/>
  <c r="CH114" i="2" s="1"/>
  <c r="CH27" i="2"/>
  <c r="CH115" i="2" s="1"/>
  <c r="CH28" i="2"/>
  <c r="CH116" i="2" s="1"/>
  <c r="CH29" i="2"/>
  <c r="CH117" i="2" s="1"/>
  <c r="CH30" i="2"/>
  <c r="CH118" i="2" s="1"/>
  <c r="CH31" i="2"/>
  <c r="CH119" i="2" s="1"/>
  <c r="CH32" i="2"/>
  <c r="CH120" i="2" s="1"/>
  <c r="CH33" i="2"/>
  <c r="CH121" i="2" s="1"/>
  <c r="CH34" i="2"/>
  <c r="CH122" i="2" s="1"/>
  <c r="CH21" i="2"/>
  <c r="CH109" i="2" s="1"/>
  <c r="BV21" i="2" a="1"/>
  <c r="BV21" i="2" s="1"/>
  <c r="BV65" i="2" s="1"/>
  <c r="BV109" i="2" s="1"/>
  <c r="BV22" i="2" a="1"/>
  <c r="BV22" i="2" s="1"/>
  <c r="BV66" i="2" s="1"/>
  <c r="BV110" i="2" s="1"/>
  <c r="BV23" i="2" a="1"/>
  <c r="BV23" i="2" s="1"/>
  <c r="BV67" i="2" s="1"/>
  <c r="BV111" i="2" s="1"/>
  <c r="BV24" i="2" a="1"/>
  <c r="BV24" i="2" s="1"/>
  <c r="BV68" i="2" s="1"/>
  <c r="BV112" i="2" s="1"/>
  <c r="BV25" i="2" a="1"/>
  <c r="BV25" i="2" s="1"/>
  <c r="BV69" i="2" s="1"/>
  <c r="BV113" i="2" s="1"/>
  <c r="BV26" i="2" a="1"/>
  <c r="BV26" i="2" s="1"/>
  <c r="BV70" i="2" s="1"/>
  <c r="BV114" i="2" s="1"/>
  <c r="BV27" i="2" a="1"/>
  <c r="BV27" i="2" s="1"/>
  <c r="BV71" i="2" s="1"/>
  <c r="BV115" i="2" s="1"/>
  <c r="BV28" i="2" a="1"/>
  <c r="BV28" i="2" s="1"/>
  <c r="BV72" i="2" s="1"/>
  <c r="BV116" i="2" s="1"/>
  <c r="BV29" i="2" a="1"/>
  <c r="BV29" i="2" s="1"/>
  <c r="BV73" i="2" s="1"/>
  <c r="BV117" i="2" s="1"/>
  <c r="BV30" i="2" a="1"/>
  <c r="BV30" i="2" s="1"/>
  <c r="BV74" i="2" s="1"/>
  <c r="BV118" i="2" s="1"/>
  <c r="BV31" i="2" a="1"/>
  <c r="BV31" i="2" s="1"/>
  <c r="BV75" i="2" s="1"/>
  <c r="BV119" i="2" s="1"/>
  <c r="BV32" i="2" a="1"/>
  <c r="BV32" i="2" s="1"/>
  <c r="BV76" i="2" s="1"/>
  <c r="BV120" i="2" s="1"/>
  <c r="BV33" i="2" a="1"/>
  <c r="BV33" i="2" s="1"/>
  <c r="BV77" i="2" s="1"/>
  <c r="BV121" i="2" s="1"/>
  <c r="BV34" i="2" a="1"/>
  <c r="BV34" i="2" s="1"/>
  <c r="BV78" i="2" s="1"/>
  <c r="BV122" i="2" s="1"/>
  <c r="BT48" i="2" l="1"/>
  <c r="BQ49" i="2"/>
  <c r="BF36" i="2"/>
  <c r="BF37" i="2"/>
  <c r="BF38" i="2"/>
  <c r="CH38" i="2" s="1"/>
  <c r="BF82" i="2" l="1"/>
  <c r="BF126" i="2"/>
  <c r="BV36" i="2"/>
  <c r="CH36" i="2" s="1"/>
  <c r="BF124" i="2"/>
  <c r="BF80" i="2"/>
  <c r="BF81" i="2"/>
  <c r="BF125" i="2"/>
  <c r="BV37" i="2"/>
  <c r="CH37" i="2" s="1"/>
  <c r="BF39" i="2"/>
  <c r="DG26" i="5" s="1"/>
  <c r="AV98" i="17"/>
  <c r="G98" i="17"/>
  <c r="D98" i="17"/>
  <c r="A98" i="17"/>
  <c r="A97" i="17"/>
  <c r="BF96" i="17"/>
  <c r="AV96" i="17"/>
  <c r="CH96" i="17" s="1"/>
  <c r="J96" i="17"/>
  <c r="G96" i="17"/>
  <c r="AV95" i="17"/>
  <c r="G95" i="17"/>
  <c r="D95" i="17"/>
  <c r="A95" i="17"/>
  <c r="A94" i="17"/>
  <c r="BF93" i="17"/>
  <c r="AV93" i="17"/>
  <c r="CH93" i="17" s="1"/>
  <c r="J93" i="17"/>
  <c r="G93" i="17"/>
  <c r="AV92" i="17"/>
  <c r="CH92" i="17" s="1"/>
  <c r="G92" i="17"/>
  <c r="D92" i="17"/>
  <c r="A92" i="17"/>
  <c r="A91" i="17"/>
  <c r="BF90" i="17"/>
  <c r="AV90" i="17"/>
  <c r="CH90" i="17" s="1"/>
  <c r="J90" i="17"/>
  <c r="G90" i="17"/>
  <c r="AV89" i="17"/>
  <c r="CH89" i="17" s="1"/>
  <c r="G89" i="17"/>
  <c r="D89" i="17"/>
  <c r="A89" i="17"/>
  <c r="A88" i="17"/>
  <c r="BF87" i="17"/>
  <c r="AV87" i="17"/>
  <c r="CH87" i="17" s="1"/>
  <c r="J87" i="17"/>
  <c r="G87" i="17"/>
  <c r="AV86" i="17"/>
  <c r="G86" i="17"/>
  <c r="D86" i="17"/>
  <c r="A86" i="17"/>
  <c r="A85" i="17"/>
  <c r="CP81" i="17"/>
  <c r="BV81" i="17"/>
  <c r="N81" i="17"/>
  <c r="BQ80" i="17"/>
  <c r="N80" i="17"/>
  <c r="N77" i="17"/>
  <c r="CW74" i="17"/>
  <c r="BF62" i="17"/>
  <c r="BF98" i="17" s="1"/>
  <c r="AV62" i="17"/>
  <c r="J62" i="17"/>
  <c r="J98" i="17" s="1"/>
  <c r="G62" i="17"/>
  <c r="D62" i="17"/>
  <c r="A62" i="17"/>
  <c r="BF61" i="17"/>
  <c r="BF97" i="17" s="1"/>
  <c r="AV61" i="17"/>
  <c r="CH61" i="17" s="1"/>
  <c r="J61" i="17"/>
  <c r="J97" i="17" s="1"/>
  <c r="G61" i="17"/>
  <c r="G97" i="17" s="1"/>
  <c r="D61" i="17"/>
  <c r="D97" i="17" s="1"/>
  <c r="A61" i="17"/>
  <c r="CH60" i="17"/>
  <c r="BF60" i="17"/>
  <c r="AV60" i="17"/>
  <c r="J60" i="17"/>
  <c r="G60" i="17"/>
  <c r="D60" i="17"/>
  <c r="D96" i="17" s="1"/>
  <c r="A60" i="17"/>
  <c r="A96" i="17" s="1"/>
  <c r="BF59" i="17"/>
  <c r="BF95" i="17" s="1"/>
  <c r="AV59" i="17"/>
  <c r="J59" i="17"/>
  <c r="J95" i="17" s="1"/>
  <c r="G59" i="17"/>
  <c r="D59" i="17"/>
  <c r="A59" i="17"/>
  <c r="BF58" i="17"/>
  <c r="BF94" i="17" s="1"/>
  <c r="AV58" i="17"/>
  <c r="CH58" i="17" s="1"/>
  <c r="J58" i="17"/>
  <c r="J94" i="17" s="1"/>
  <c r="G58" i="17"/>
  <c r="G94" i="17" s="1"/>
  <c r="D58" i="17"/>
  <c r="D94" i="17" s="1"/>
  <c r="A58" i="17"/>
  <c r="CH57" i="17"/>
  <c r="BF57" i="17"/>
  <c r="AV57" i="17"/>
  <c r="J57" i="17"/>
  <c r="G57" i="17"/>
  <c r="D57" i="17"/>
  <c r="D93" i="17" s="1"/>
  <c r="A57" i="17"/>
  <c r="A93" i="17" s="1"/>
  <c r="BF56" i="17"/>
  <c r="BF92" i="17" s="1"/>
  <c r="AV56" i="17"/>
  <c r="J56" i="17"/>
  <c r="J92" i="17" s="1"/>
  <c r="G56" i="17"/>
  <c r="D56" i="17"/>
  <c r="A56" i="17"/>
  <c r="BF55" i="17"/>
  <c r="BF91" i="17" s="1"/>
  <c r="AV55" i="17"/>
  <c r="CH55" i="17" s="1"/>
  <c r="J55" i="17"/>
  <c r="J91" i="17" s="1"/>
  <c r="G55" i="17"/>
  <c r="G91" i="17" s="1"/>
  <c r="D55" i="17"/>
  <c r="D91" i="17" s="1"/>
  <c r="A55" i="17"/>
  <c r="CH54" i="17"/>
  <c r="BF54" i="17"/>
  <c r="AV54" i="17"/>
  <c r="J54" i="17"/>
  <c r="G54" i="17"/>
  <c r="D54" i="17"/>
  <c r="D90" i="17" s="1"/>
  <c r="A54" i="17"/>
  <c r="A90" i="17" s="1"/>
  <c r="BF53" i="17"/>
  <c r="BF89" i="17" s="1"/>
  <c r="AV53" i="17"/>
  <c r="J53" i="17"/>
  <c r="J89" i="17" s="1"/>
  <c r="G53" i="17"/>
  <c r="D53" i="17"/>
  <c r="A53" i="17"/>
  <c r="BF52" i="17"/>
  <c r="BF88" i="17" s="1"/>
  <c r="AV52" i="17"/>
  <c r="CH52" i="17" s="1"/>
  <c r="J52" i="17"/>
  <c r="J88" i="17" s="1"/>
  <c r="G52" i="17"/>
  <c r="G88" i="17" s="1"/>
  <c r="D52" i="17"/>
  <c r="D88" i="17" s="1"/>
  <c r="A52" i="17"/>
  <c r="CH51" i="17"/>
  <c r="BF51" i="17"/>
  <c r="AV51" i="17"/>
  <c r="J51" i="17"/>
  <c r="G51" i="17"/>
  <c r="D51" i="17"/>
  <c r="D87" i="17" s="1"/>
  <c r="A51" i="17"/>
  <c r="A87" i="17" s="1"/>
  <c r="BF50" i="17"/>
  <c r="BF86" i="17" s="1"/>
  <c r="AV50" i="17"/>
  <c r="J50" i="17"/>
  <c r="J86" i="17" s="1"/>
  <c r="G50" i="17"/>
  <c r="D50" i="17"/>
  <c r="A50" i="17"/>
  <c r="BF49" i="17"/>
  <c r="BF85" i="17" s="1"/>
  <c r="AV49" i="17"/>
  <c r="CH49" i="17" s="1"/>
  <c r="J49" i="17"/>
  <c r="J85" i="17" s="1"/>
  <c r="G49" i="17"/>
  <c r="G85" i="17" s="1"/>
  <c r="D49" i="17"/>
  <c r="D85" i="17" s="1"/>
  <c r="A49" i="17"/>
  <c r="BU46" i="17"/>
  <c r="BU82" i="17" s="1"/>
  <c r="CP45" i="17"/>
  <c r="BV45" i="17"/>
  <c r="N45" i="17"/>
  <c r="BQ44" i="17"/>
  <c r="N44" i="17"/>
  <c r="BQ43" i="17"/>
  <c r="BQ79" i="17" s="1"/>
  <c r="N43" i="17"/>
  <c r="N79" i="17" s="1"/>
  <c r="BQ42" i="17"/>
  <c r="BQ78" i="17" s="1"/>
  <c r="N42" i="17"/>
  <c r="N78" i="17" s="1"/>
  <c r="BQ41" i="17"/>
  <c r="BQ77" i="17" s="1"/>
  <c r="N41" i="17"/>
  <c r="BQ40" i="17"/>
  <c r="BQ76" i="17" s="1"/>
  <c r="CW38" i="17"/>
  <c r="CH26" i="17"/>
  <c r="BV26" i="17" a="1"/>
  <c r="BV26" i="17" s="1"/>
  <c r="BV62" i="17" s="1"/>
  <c r="BV98" i="17" s="1"/>
  <c r="CH25" i="17"/>
  <c r="BV25" i="17" a="1"/>
  <c r="BV25" i="17" s="1"/>
  <c r="BV61" i="17" s="1"/>
  <c r="BV97" i="17" s="1"/>
  <c r="CH24" i="17"/>
  <c r="BV24" i="17" a="1"/>
  <c r="BV24" i="17" s="1"/>
  <c r="BV60" i="17" s="1"/>
  <c r="BV96" i="17" s="1"/>
  <c r="CH23" i="17"/>
  <c r="BV23" i="17" a="1"/>
  <c r="BV23" i="17" s="1"/>
  <c r="BV59" i="17" s="1"/>
  <c r="BV95" i="17" s="1"/>
  <c r="CH22" i="17"/>
  <c r="BV22" i="17" a="1"/>
  <c r="BV22" i="17" s="1"/>
  <c r="BV58" i="17" s="1"/>
  <c r="BV94" i="17" s="1"/>
  <c r="CH21" i="17"/>
  <c r="BV21" i="17" a="1"/>
  <c r="BV21" i="17" s="1"/>
  <c r="BV57" i="17" s="1"/>
  <c r="BV93" i="17" s="1"/>
  <c r="CH20" i="17"/>
  <c r="BV20" i="17" a="1"/>
  <c r="BV20" i="17" s="1"/>
  <c r="BV56" i="17" s="1"/>
  <c r="BV92" i="17" s="1"/>
  <c r="CH19" i="17"/>
  <c r="BV19" i="17" a="1"/>
  <c r="BV19" i="17" s="1"/>
  <c r="BV55" i="17" s="1"/>
  <c r="BV91" i="17" s="1"/>
  <c r="CH18" i="17"/>
  <c r="BV18" i="17" a="1"/>
  <c r="BV18" i="17" s="1"/>
  <c r="BV54" i="17" s="1"/>
  <c r="BV90" i="17" s="1"/>
  <c r="CH17" i="17"/>
  <c r="BV17" i="17" a="1"/>
  <c r="BV17" i="17" s="1"/>
  <c r="BV53" i="17" s="1"/>
  <c r="BV89" i="17" s="1"/>
  <c r="CH16" i="17"/>
  <c r="BV16" i="17" a="1"/>
  <c r="BV16" i="17" s="1"/>
  <c r="BV52" i="17" s="1"/>
  <c r="BV88" i="17" s="1"/>
  <c r="CH15" i="17"/>
  <c r="BV15" i="17" a="1"/>
  <c r="BV15" i="17" s="1"/>
  <c r="BV51" i="17" s="1"/>
  <c r="BV87" i="17" s="1"/>
  <c r="CH14" i="17"/>
  <c r="BV14" i="17" a="1"/>
  <c r="BV14" i="17" s="1"/>
  <c r="BV50" i="17" s="1"/>
  <c r="BV86" i="17" s="1"/>
  <c r="CH13" i="17"/>
  <c r="BV13" i="17" a="1"/>
  <c r="BV13" i="17" s="1"/>
  <c r="DG41" i="5" l="1"/>
  <c r="AJ19" i="5" s="1"/>
  <c r="BV125" i="2"/>
  <c r="BV81" i="2"/>
  <c r="CH82" i="2"/>
  <c r="CH126" i="2"/>
  <c r="BV124" i="2"/>
  <c r="BV80" i="2"/>
  <c r="BF83" i="2"/>
  <c r="BF127" i="2"/>
  <c r="BV39" i="2"/>
  <c r="BV49" i="17"/>
  <c r="BV85" i="17" s="1"/>
  <c r="BF30" i="17"/>
  <c r="BF29" i="17"/>
  <c r="BF28" i="17"/>
  <c r="CH95" i="17"/>
  <c r="CH86" i="17"/>
  <c r="CH98" i="17"/>
  <c r="CH50" i="17"/>
  <c r="CH53" i="17"/>
  <c r="CH56" i="17"/>
  <c r="CH62" i="17"/>
  <c r="AV85" i="17"/>
  <c r="CH85" i="17" s="1"/>
  <c r="AV88" i="17"/>
  <c r="CH88" i="17" s="1"/>
  <c r="AV91" i="17"/>
  <c r="CH91" i="17" s="1"/>
  <c r="AV94" i="17"/>
  <c r="CH94" i="17" s="1"/>
  <c r="AV97" i="17"/>
  <c r="CH97" i="17" s="1"/>
  <c r="CH59" i="17"/>
  <c r="CH39" i="2" l="1"/>
  <c r="DH26" i="5"/>
  <c r="BV83" i="2"/>
  <c r="BV127" i="2"/>
  <c r="CH125" i="2"/>
  <c r="CH81" i="2"/>
  <c r="CH124" i="2"/>
  <c r="CH80" i="2"/>
  <c r="DI36" i="5"/>
  <c r="BR36" i="5" s="1"/>
  <c r="DI38" i="5"/>
  <c r="BR38" i="5" s="1"/>
  <c r="DI28" i="5"/>
  <c r="BR28" i="5" s="1"/>
  <c r="DI40" i="5"/>
  <c r="BR40" i="5" s="1"/>
  <c r="DI30" i="5"/>
  <c r="BR30" i="5" s="1"/>
  <c r="DI32" i="5"/>
  <c r="BR32" i="5" s="1"/>
  <c r="DI34" i="5"/>
  <c r="BR34" i="5" s="1"/>
  <c r="CH30" i="17"/>
  <c r="CH66" i="17" s="1"/>
  <c r="CH102" i="17" s="1"/>
  <c r="BF66" i="17"/>
  <c r="BF102" i="17" s="1"/>
  <c r="BF31" i="17"/>
  <c r="BF64" i="17"/>
  <c r="BF100" i="17" s="1"/>
  <c r="BV28" i="17"/>
  <c r="BF65" i="17"/>
  <c r="BF101" i="17" s="1"/>
  <c r="BV29" i="17"/>
  <c r="BV65" i="17" s="1"/>
  <c r="BV101" i="17" s="1"/>
  <c r="DH41" i="5" l="1"/>
  <c r="DI26" i="5"/>
  <c r="DI41" i="5" s="1"/>
  <c r="CH127" i="2"/>
  <c r="CH83" i="2"/>
  <c r="CH29" i="17"/>
  <c r="CH65" i="17" s="1"/>
  <c r="CH101" i="17" s="1"/>
  <c r="BV64" i="17"/>
  <c r="BV100" i="17" s="1"/>
  <c r="BV31" i="17"/>
  <c r="BV67" i="17" s="1"/>
  <c r="BV103" i="17" s="1"/>
  <c r="BF67" i="17"/>
  <c r="BF103" i="17" s="1"/>
  <c r="CH31" i="17"/>
  <c r="CH67" i="17" s="1"/>
  <c r="CH103" i="17" s="1"/>
  <c r="CH28" i="17"/>
  <c r="CH64" i="17" s="1"/>
  <c r="CH100" i="17" s="1"/>
  <c r="AJ20" i="5" l="1"/>
  <c r="AJ22" i="5" s="1"/>
  <c r="N12" i="5" s="1"/>
  <c r="BR26" i="5"/>
  <c r="Z19" i="5" l="1"/>
  <c r="CK26" i="5"/>
  <c r="CK41" i="5" s="1"/>
  <c r="BR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tekuno109</author>
  </authors>
  <commentList>
    <comment ref="BU58" authorId="0" shapeId="0" xr:uid="{227C2645-CE81-4B82-857F-F8B41486C056}">
      <text>
        <r>
          <rPr>
            <b/>
            <sz val="9"/>
            <color indexed="81"/>
            <rFont val="MS P ゴシック"/>
            <family val="3"/>
            <charset val="128"/>
          </rPr>
          <t>tekuno109: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<sst xmlns="http://schemas.openxmlformats.org/spreadsheetml/2006/main" count="3618" uniqueCount="98">
  <si>
    <t>渋沢テクノ建設株式会社</t>
    <rPh sb="0" eb="2">
      <t>シブサワ</t>
    </rPh>
    <rPh sb="5" eb="7">
      <t>ケンセツ</t>
    </rPh>
    <rPh sb="7" eb="11">
      <t>カブシキガイシャ</t>
    </rPh>
    <phoneticPr fontId="5"/>
  </si>
  <si>
    <t>御中</t>
    <phoneticPr fontId="5"/>
  </si>
  <si>
    <t>令和</t>
    <rPh sb="0" eb="2">
      <t>レイワ</t>
    </rPh>
    <phoneticPr fontId="5"/>
  </si>
  <si>
    <t>年</t>
    <rPh sb="0" eb="1">
      <t>ネン</t>
    </rPh>
    <phoneticPr fontId="5"/>
  </si>
  <si>
    <t>月</t>
    <rPh sb="0" eb="1">
      <t>ツキ</t>
    </rPh>
    <phoneticPr fontId="5"/>
  </si>
  <si>
    <t>日</t>
    <rPh sb="0" eb="1">
      <t>ヒ</t>
    </rPh>
    <phoneticPr fontId="5"/>
  </si>
  <si>
    <t>下記の通り請求いたします。</t>
    <rPh sb="0" eb="2">
      <t>カキ</t>
    </rPh>
    <rPh sb="3" eb="4">
      <t>トオ</t>
    </rPh>
    <rPh sb="5" eb="7">
      <t>セイキュウ</t>
    </rPh>
    <phoneticPr fontId="5"/>
  </si>
  <si>
    <t>当月請求額(税抜き)</t>
    <rPh sb="0" eb="2">
      <t>トウゲツ</t>
    </rPh>
    <rPh sb="2" eb="4">
      <t>セイキュウ</t>
    </rPh>
    <rPh sb="4" eb="5">
      <t>ガク</t>
    </rPh>
    <rPh sb="6" eb="7">
      <t>ゼイ</t>
    </rPh>
    <rPh sb="7" eb="8">
      <t>ヌ</t>
    </rPh>
    <phoneticPr fontId="5"/>
  </si>
  <si>
    <t>税抜き</t>
    <rPh sb="0" eb="2">
      <t>ゼイヌ</t>
    </rPh>
    <phoneticPr fontId="5"/>
  </si>
  <si>
    <t>消費税</t>
    <rPh sb="0" eb="3">
      <t>ショウヒゼイ</t>
    </rPh>
    <phoneticPr fontId="5"/>
  </si>
  <si>
    <t>小計</t>
    <rPh sb="0" eb="2">
      <t>ショウケイ</t>
    </rPh>
    <phoneticPr fontId="5"/>
  </si>
  <si>
    <t>単価</t>
    <rPh sb="0" eb="2">
      <t>タンカ</t>
    </rPh>
    <phoneticPr fontId="5"/>
  </si>
  <si>
    <t>担当</t>
    <rPh sb="0" eb="2">
      <t>タントウ</t>
    </rPh>
    <phoneticPr fontId="3"/>
  </si>
  <si>
    <t>住　所</t>
    <rPh sb="0" eb="1">
      <t>ジュウ</t>
    </rPh>
    <rPh sb="2" eb="3">
      <t>ショ</t>
    </rPh>
    <phoneticPr fontId="5"/>
  </si>
  <si>
    <t>商号・名称</t>
    <rPh sb="0" eb="2">
      <t>ショウゴウ</t>
    </rPh>
    <rPh sb="3" eb="5">
      <t>メイショウ</t>
    </rPh>
    <phoneticPr fontId="5"/>
  </si>
  <si>
    <t>代表者</t>
    <rPh sb="0" eb="3">
      <t>ダイヒョウシャ</t>
    </rPh>
    <phoneticPr fontId="5"/>
  </si>
  <si>
    <t>TEL/FAX</t>
    <phoneticPr fontId="5"/>
  </si>
  <si>
    <t>TEL</t>
    <phoneticPr fontId="5"/>
  </si>
  <si>
    <t>FAX</t>
    <phoneticPr fontId="5"/>
  </si>
  <si>
    <t>登録番号</t>
    <rPh sb="0" eb="4">
      <t>トウロクバンゴウ</t>
    </rPh>
    <phoneticPr fontId="5"/>
  </si>
  <si>
    <t>T</t>
    <phoneticPr fontId="5"/>
  </si>
  <si>
    <t>非課税</t>
    <rPh sb="0" eb="3">
      <t>ヒカゼイ</t>
    </rPh>
    <phoneticPr fontId="3"/>
  </si>
  <si>
    <t>請求金額</t>
    <rPh sb="0" eb="4">
      <t>セイキュウキンガク</t>
    </rPh>
    <phoneticPr fontId="5"/>
  </si>
  <si>
    <t>税率</t>
    <rPh sb="0" eb="2">
      <t>ゼイリツ</t>
    </rPh>
    <phoneticPr fontId="5"/>
  </si>
  <si>
    <t>数量</t>
    <rPh sb="0" eb="2">
      <t>スウリョウ</t>
    </rPh>
    <phoneticPr fontId="3"/>
  </si>
  <si>
    <t>品　名</t>
    <rPh sb="0" eb="1">
      <t>ヒン</t>
    </rPh>
    <rPh sb="2" eb="3">
      <t>ナ</t>
    </rPh>
    <phoneticPr fontId="3"/>
  </si>
  <si>
    <t>年月日</t>
    <rPh sb="0" eb="3">
      <t>ネンガッピ</t>
    </rPh>
    <phoneticPr fontId="3"/>
  </si>
  <si>
    <t>１０％対象</t>
    <rPh sb="3" eb="5">
      <t>タイショウ</t>
    </rPh>
    <phoneticPr fontId="3"/>
  </si>
  <si>
    <t>8％対象</t>
    <rPh sb="2" eb="4">
      <t>タイショウ</t>
    </rPh>
    <phoneticPr fontId="3"/>
  </si>
  <si>
    <t>承認</t>
    <rPh sb="0" eb="2">
      <t>ショウニン</t>
    </rPh>
    <phoneticPr fontId="3"/>
  </si>
  <si>
    <t>経理</t>
    <rPh sb="0" eb="2">
      <t>ケイリ</t>
    </rPh>
    <phoneticPr fontId="3"/>
  </si>
  <si>
    <t>社長</t>
    <rPh sb="0" eb="2">
      <t>シャチョウ</t>
    </rPh>
    <phoneticPr fontId="3"/>
  </si>
  <si>
    <t>現場名</t>
    <rPh sb="0" eb="3">
      <t>ゲンバメイ</t>
    </rPh>
    <phoneticPr fontId="3"/>
  </si>
  <si>
    <t>工事名</t>
    <rPh sb="0" eb="3">
      <t>コウジメイ</t>
    </rPh>
    <phoneticPr fontId="3"/>
  </si>
  <si>
    <t>発注者</t>
    <rPh sb="0" eb="3">
      <t>ハッチュウシャ</t>
    </rPh>
    <phoneticPr fontId="3"/>
  </si>
  <si>
    <t>請 求 書（総括表）</t>
    <rPh sb="0" eb="1">
      <t>ショウ</t>
    </rPh>
    <rPh sb="2" eb="3">
      <t>モトム</t>
    </rPh>
    <rPh sb="4" eb="5">
      <t>ショ</t>
    </rPh>
    <rPh sb="6" eb="8">
      <t>ソウカツ</t>
    </rPh>
    <rPh sb="8" eb="9">
      <t>ヒョウ</t>
    </rPh>
    <phoneticPr fontId="5"/>
  </si>
  <si>
    <t>No.</t>
    <phoneticPr fontId="3"/>
  </si>
  <si>
    <t>請求合計金額</t>
    <rPh sb="0" eb="4">
      <t>セイキュウゴウケイ</t>
    </rPh>
    <rPh sb="4" eb="6">
      <t>キンガク</t>
    </rPh>
    <phoneticPr fontId="3"/>
  </si>
  <si>
    <t>枚</t>
    <rPh sb="0" eb="1">
      <t>マイ</t>
    </rPh>
    <phoneticPr fontId="3"/>
  </si>
  <si>
    <t>別紙請求書</t>
    <rPh sb="0" eb="2">
      <t>ベッシ</t>
    </rPh>
    <rPh sb="2" eb="5">
      <t>セイキュウショ</t>
    </rPh>
    <phoneticPr fontId="3"/>
  </si>
  <si>
    <t>消費税</t>
    <rPh sb="0" eb="3">
      <t>ショウヒゼイ</t>
    </rPh>
    <phoneticPr fontId="3"/>
  </si>
  <si>
    <t>請求合計金額</t>
    <rPh sb="0" eb="2">
      <t>セイキュウ</t>
    </rPh>
    <rPh sb="2" eb="4">
      <t>ゴウケイ</t>
    </rPh>
    <rPh sb="4" eb="6">
      <t>キンガク</t>
    </rPh>
    <phoneticPr fontId="3"/>
  </si>
  <si>
    <t>合計金額</t>
    <rPh sb="0" eb="4">
      <t>ゴウケイキンガク</t>
    </rPh>
    <phoneticPr fontId="3"/>
  </si>
  <si>
    <t>印</t>
    <rPh sb="0" eb="1">
      <t>イン</t>
    </rPh>
    <phoneticPr fontId="3"/>
  </si>
  <si>
    <t>工事別請求明細</t>
    <rPh sb="0" eb="3">
      <t>コウジベツ</t>
    </rPh>
    <rPh sb="3" eb="7">
      <t>セイキュウメイサイ</t>
    </rPh>
    <phoneticPr fontId="3"/>
  </si>
  <si>
    <t>残金</t>
    <rPh sb="0" eb="2">
      <t>ザンキン</t>
    </rPh>
    <phoneticPr fontId="3"/>
  </si>
  <si>
    <t>合　計</t>
    <rPh sb="0" eb="1">
      <t>ゴウ</t>
    </rPh>
    <rPh sb="2" eb="3">
      <t>ケイ</t>
    </rPh>
    <phoneticPr fontId="3"/>
  </si>
  <si>
    <t>〒371-0846　群馬県前橋市元総社町395-60</t>
    <rPh sb="10" eb="13">
      <t>グンマケン</t>
    </rPh>
    <rPh sb="13" eb="16">
      <t>マエバシシ</t>
    </rPh>
    <rPh sb="16" eb="20">
      <t>モトソウジャマチ</t>
    </rPh>
    <phoneticPr fontId="3"/>
  </si>
  <si>
    <t>御中</t>
  </si>
  <si>
    <t xml:space="preserve"> 【 適　要  】</t>
    <rPh sb="3" eb="4">
      <t>テキ</t>
    </rPh>
    <rPh sb="5" eb="6">
      <t>ヨウ</t>
    </rPh>
    <phoneticPr fontId="3"/>
  </si>
  <si>
    <t>請求者控え</t>
    <rPh sb="0" eb="3">
      <t>セイキュウシャ</t>
    </rPh>
    <rPh sb="3" eb="4">
      <t>ヒカ</t>
    </rPh>
    <phoneticPr fontId="3"/>
  </si>
  <si>
    <t>㊞</t>
    <phoneticPr fontId="3"/>
  </si>
  <si>
    <t>㊞</t>
    <phoneticPr fontId="3"/>
  </si>
  <si>
    <t>請求明細書</t>
    <rPh sb="0" eb="2">
      <t>セイキュウ</t>
    </rPh>
    <rPh sb="2" eb="5">
      <t>メイサイショ</t>
    </rPh>
    <phoneticPr fontId="3"/>
  </si>
  <si>
    <t>提出用　①</t>
    <rPh sb="0" eb="2">
      <t>テイシュツ</t>
    </rPh>
    <rPh sb="2" eb="3">
      <t>ヨウ</t>
    </rPh>
    <phoneticPr fontId="3"/>
  </si>
  <si>
    <t>提出用　②</t>
    <rPh sb="0" eb="2">
      <t>テイシュツ</t>
    </rPh>
    <rPh sb="2" eb="3">
      <t>ヨウ</t>
    </rPh>
    <phoneticPr fontId="3"/>
  </si>
  <si>
    <t>〔経理部〕</t>
    <rPh sb="1" eb="4">
      <t>ケイリブ</t>
    </rPh>
    <phoneticPr fontId="3"/>
  </si>
  <si>
    <t>〔発注担当者〕</t>
    <rPh sb="1" eb="3">
      <t>ハッチュウ</t>
    </rPh>
    <rPh sb="3" eb="6">
      <t>タントウシャ</t>
    </rPh>
    <phoneticPr fontId="3"/>
  </si>
  <si>
    <t>㊞</t>
    <phoneticPr fontId="3"/>
  </si>
  <si>
    <t>〒</t>
    <phoneticPr fontId="3"/>
  </si>
  <si>
    <t>〒</t>
    <phoneticPr fontId="3"/>
  </si>
  <si>
    <t>〔請求者控〕</t>
    <rPh sb="1" eb="4">
      <t>セイキュウシャ</t>
    </rPh>
    <rPh sb="4" eb="5">
      <t>ヒカ</t>
    </rPh>
    <phoneticPr fontId="3"/>
  </si>
  <si>
    <t>提 出 用 ①</t>
    <rPh sb="0" eb="1">
      <t>テイ</t>
    </rPh>
    <rPh sb="2" eb="3">
      <t>デ</t>
    </rPh>
    <rPh sb="4" eb="5">
      <t>ヨウ</t>
    </rPh>
    <phoneticPr fontId="3"/>
  </si>
  <si>
    <t>提 出 用 ②</t>
    <rPh sb="0" eb="1">
      <t>テイ</t>
    </rPh>
    <rPh sb="2" eb="3">
      <t>デ</t>
    </rPh>
    <rPh sb="4" eb="5">
      <t>ヨウ</t>
    </rPh>
    <phoneticPr fontId="3"/>
  </si>
  <si>
    <t>控 え　③</t>
    <rPh sb="0" eb="1">
      <t>ヒカ</t>
    </rPh>
    <phoneticPr fontId="3"/>
  </si>
  <si>
    <t>現　場　名</t>
    <rPh sb="0" eb="1">
      <t>ゲン</t>
    </rPh>
    <rPh sb="2" eb="3">
      <t>バ</t>
    </rPh>
    <rPh sb="4" eb="5">
      <t>メイ</t>
    </rPh>
    <phoneticPr fontId="3"/>
  </si>
  <si>
    <t>取り決め額</t>
    <rPh sb="0" eb="1">
      <t>ト</t>
    </rPh>
    <rPh sb="2" eb="3">
      <t>キ</t>
    </rPh>
    <rPh sb="4" eb="5">
      <t>ガク</t>
    </rPh>
    <phoneticPr fontId="3"/>
  </si>
  <si>
    <t>消費税</t>
    <rPh sb="0" eb="3">
      <t>ショウヒゼイ</t>
    </rPh>
    <phoneticPr fontId="3"/>
  </si>
  <si>
    <t>税抜き</t>
    <rPh sb="0" eb="2">
      <t>ゼイヌ</t>
    </rPh>
    <phoneticPr fontId="3"/>
  </si>
  <si>
    <t>合計</t>
    <rPh sb="0" eb="2">
      <t>ゴウケイ</t>
    </rPh>
    <phoneticPr fontId="3"/>
  </si>
  <si>
    <r>
      <t>Tel027-253-3450</t>
    </r>
    <r>
      <rPr>
        <sz val="8"/>
        <rFont val="ＭＳ Ｐゴシック"/>
        <family val="3"/>
        <charset val="128"/>
      </rPr>
      <t>㈹</t>
    </r>
    <r>
      <rPr>
        <sz val="9"/>
        <rFont val="ＭＳ Ｐゴシック"/>
        <family val="3"/>
        <charset val="128"/>
      </rPr>
      <t>　Fax027-253-2358</t>
    </r>
    <phoneticPr fontId="3"/>
  </si>
  <si>
    <t>***</t>
    <phoneticPr fontId="3"/>
  </si>
  <si>
    <t>《総括 1》</t>
    <rPh sb="1" eb="3">
      <t>ソウカツ</t>
    </rPh>
    <phoneticPr fontId="3"/>
  </si>
  <si>
    <t>***</t>
    <phoneticPr fontId="3"/>
  </si>
  <si>
    <t>《総括 2》</t>
    <rPh sb="1" eb="3">
      <t>ソウカツ</t>
    </rPh>
    <phoneticPr fontId="3"/>
  </si>
  <si>
    <t>***</t>
    <phoneticPr fontId="3"/>
  </si>
  <si>
    <t>下記の通り請求いたします。</t>
    <phoneticPr fontId="3"/>
  </si>
  <si>
    <t>御中</t>
    <rPh sb="0" eb="2">
      <t>オンチュウ</t>
    </rPh>
    <phoneticPr fontId="3"/>
  </si>
  <si>
    <t>入金額</t>
    <rPh sb="0" eb="2">
      <t>ニュウキン</t>
    </rPh>
    <rPh sb="2" eb="3">
      <t>ガク</t>
    </rPh>
    <phoneticPr fontId="3"/>
  </si>
  <si>
    <t>当月請求額</t>
    <rPh sb="0" eb="2">
      <t>トウゲツ</t>
    </rPh>
    <rPh sb="2" eb="5">
      <t>セイキュウガク</t>
    </rPh>
    <phoneticPr fontId="3"/>
  </si>
  <si>
    <t>発注者</t>
    <rPh sb="0" eb="2">
      <t>ハッチュウ</t>
    </rPh>
    <rPh sb="2" eb="3">
      <t>シャ</t>
    </rPh>
    <phoneticPr fontId="3"/>
  </si>
  <si>
    <t>数　量</t>
    <rPh sb="0" eb="1">
      <t>カズ</t>
    </rPh>
    <rPh sb="2" eb="3">
      <t>リョウ</t>
    </rPh>
    <phoneticPr fontId="3"/>
  </si>
  <si>
    <t>単　価</t>
    <rPh sb="0" eb="1">
      <t>タン</t>
    </rPh>
    <rPh sb="2" eb="3">
      <t>アタイ</t>
    </rPh>
    <phoneticPr fontId="5"/>
  </si>
  <si>
    <t>税　率</t>
    <rPh sb="0" eb="1">
      <t>ゼイ</t>
    </rPh>
    <rPh sb="2" eb="3">
      <t>リツ</t>
    </rPh>
    <phoneticPr fontId="5"/>
  </si>
  <si>
    <t>備 考</t>
    <rPh sb="0" eb="1">
      <t>ビ</t>
    </rPh>
    <rPh sb="2" eb="3">
      <t>コウ</t>
    </rPh>
    <phoneticPr fontId="3"/>
  </si>
  <si>
    <t>担 当</t>
    <rPh sb="0" eb="1">
      <t>タン</t>
    </rPh>
    <rPh sb="2" eb="3">
      <t>トウ</t>
    </rPh>
    <phoneticPr fontId="3"/>
  </si>
  <si>
    <t>経 理</t>
    <rPh sb="0" eb="1">
      <t>ヘ</t>
    </rPh>
    <rPh sb="2" eb="3">
      <t>リ</t>
    </rPh>
    <phoneticPr fontId="3"/>
  </si>
  <si>
    <t>承 認</t>
    <rPh sb="0" eb="1">
      <t>ショウ</t>
    </rPh>
    <rPh sb="2" eb="3">
      <t>ニン</t>
    </rPh>
    <phoneticPr fontId="3"/>
  </si>
  <si>
    <t>社 長</t>
    <rPh sb="0" eb="1">
      <t>シャ</t>
    </rPh>
    <rPh sb="2" eb="3">
      <t>チョウ</t>
    </rPh>
    <phoneticPr fontId="3"/>
  </si>
  <si>
    <t>税 抜 き</t>
    <rPh sb="0" eb="1">
      <t>ゼイ</t>
    </rPh>
    <rPh sb="2" eb="3">
      <t>ヌ</t>
    </rPh>
    <phoneticPr fontId="5"/>
  </si>
  <si>
    <t>消 費 税</t>
    <rPh sb="0" eb="1">
      <t>ショウ</t>
    </rPh>
    <rPh sb="2" eb="3">
      <t>ヒ</t>
    </rPh>
    <rPh sb="4" eb="5">
      <t>ゼイ</t>
    </rPh>
    <phoneticPr fontId="5"/>
  </si>
  <si>
    <t>小   計</t>
    <rPh sb="0" eb="1">
      <t>ショウ</t>
    </rPh>
    <rPh sb="4" eb="5">
      <t>ケイ</t>
    </rPh>
    <phoneticPr fontId="5"/>
  </si>
  <si>
    <t>摘　　　　　要</t>
    <rPh sb="6" eb="7">
      <t>ヨウ</t>
    </rPh>
    <phoneticPr fontId="3"/>
  </si>
  <si>
    <t>〔摘　要〕</t>
    <rPh sb="3" eb="4">
      <t>ヨウ</t>
    </rPh>
    <phoneticPr fontId="3"/>
  </si>
  <si>
    <t>摘　　　　　要</t>
    <phoneticPr fontId="3"/>
  </si>
  <si>
    <t>〔摘　要〕</t>
    <phoneticPr fontId="3"/>
  </si>
  <si>
    <t xml:space="preserve"> 【 摘　要  】</t>
    <rPh sb="3" eb="4">
      <t>テキ</t>
    </rPh>
    <rPh sb="5" eb="6">
      <t>ヨウ</t>
    </rPh>
    <phoneticPr fontId="3"/>
  </si>
  <si>
    <t xml:space="preserve"> 【 摘　要  】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</si>
</sst>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0_ "/>
    <numFmt numFmtId="177" formatCode="#"/>
    <numFmt numFmtId="178" formatCode="#,###"/>
    <numFmt numFmtId="179" formatCode="#;\-#;;@"/>
  </numFmts>
  <fonts count="6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b/>
      <sz val="16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9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ＭＳ Ｐ明朝"/>
      <family val="1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AR楷書体M04"/>
      <family val="4"/>
      <charset val="128"/>
    </font>
    <font>
      <b/>
      <sz val="22"/>
      <color theme="1"/>
      <name val="ＭＳ Ｐ明朝"/>
      <family val="1"/>
      <charset val="128"/>
    </font>
    <font>
      <b/>
      <sz val="22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sz val="1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</font>
    <font>
      <sz val="14"/>
      <color rgb="FF000000"/>
      <name val="メイリオ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/>
      <sz val="2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11"/>
      <color theme="2" tint="-0.249977111117893"/>
      <name val="ＭＳ Ｐゴシック"/>
      <family val="3"/>
      <charset val="128"/>
    </font>
    <font>
      <sz val="11"/>
      <color theme="2" tint="-0.249977111117893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6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double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double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919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58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shrinkToFit="1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6" fillId="0" borderId="0" xfId="0" applyFont="1" applyAlignment="1"/>
    <xf numFmtId="0" fontId="12" fillId="0" borderId="0" xfId="0" applyFont="1">
      <alignment vertical="center"/>
    </xf>
    <xf numFmtId="0" fontId="11" fillId="0" borderId="0" xfId="0" applyFont="1" applyAlignment="1">
      <alignment horizontal="center" vertical="center" wrapText="1"/>
    </xf>
    <xf numFmtId="38" fontId="2" fillId="0" borderId="0" xfId="0" applyNumberFormat="1" applyFont="1" applyAlignment="1">
      <alignment horizontal="right" vertical="center"/>
    </xf>
    <xf numFmtId="38" fontId="2" fillId="0" borderId="13" xfId="0" applyNumberFormat="1" applyFont="1" applyBorder="1" applyAlignment="1">
      <alignment horizontal="right" vertical="center"/>
    </xf>
    <xf numFmtId="0" fontId="0" fillId="4" borderId="35" xfId="0" applyFill="1" applyBorder="1" applyAlignment="1">
      <alignment vertical="center" shrinkToFit="1"/>
    </xf>
    <xf numFmtId="0" fontId="0" fillId="4" borderId="36" xfId="0" applyFill="1" applyBorder="1" applyAlignment="1">
      <alignment vertical="center" shrinkToFit="1"/>
    </xf>
    <xf numFmtId="0" fontId="6" fillId="4" borderId="36" xfId="0" applyFont="1" applyFill="1" applyBorder="1" applyAlignment="1">
      <alignment horizontal="center" vertical="center" shrinkToFit="1"/>
    </xf>
    <xf numFmtId="0" fontId="2" fillId="4" borderId="36" xfId="0" applyFont="1" applyFill="1" applyBorder="1" applyAlignment="1">
      <alignment horizontal="center" vertical="center" shrinkToFit="1"/>
    </xf>
    <xf numFmtId="0" fontId="6" fillId="4" borderId="37" xfId="0" applyFont="1" applyFill="1" applyBorder="1" applyAlignment="1">
      <alignment vertical="center" shrinkToFit="1"/>
    </xf>
    <xf numFmtId="0" fontId="0" fillId="0" borderId="0" xfId="0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0" fillId="0" borderId="5" xfId="0" applyBorder="1">
      <alignment vertical="center"/>
    </xf>
    <xf numFmtId="0" fontId="32" fillId="0" borderId="0" xfId="0" applyFont="1">
      <alignment vertical="center"/>
    </xf>
    <xf numFmtId="0" fontId="11" fillId="0" borderId="0" xfId="0" applyFont="1" applyAlignment="1" applyProtection="1">
      <alignment horizontal="left" vertical="center" wrapText="1"/>
      <protection locked="0"/>
    </xf>
    <xf numFmtId="38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38" fontId="2" fillId="0" borderId="0" xfId="0" applyNumberFormat="1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applyFont="1">
      <alignment vertical="center"/>
    </xf>
    <xf numFmtId="0" fontId="35" fillId="4" borderId="44" xfId="0" applyFont="1" applyFill="1" applyBorder="1" applyAlignment="1">
      <alignment horizontal="left" vertical="center" shrinkToFit="1"/>
    </xf>
    <xf numFmtId="0" fontId="35" fillId="4" borderId="51" xfId="0" applyFont="1" applyFill="1" applyBorder="1" applyAlignment="1">
      <alignment horizontal="left" vertical="center" shrinkToFit="1"/>
    </xf>
    <xf numFmtId="0" fontId="46" fillId="0" borderId="0" xfId="0" applyFont="1">
      <alignment vertical="center"/>
    </xf>
    <xf numFmtId="0" fontId="37" fillId="0" borderId="0" xfId="0" applyFont="1">
      <alignment vertical="center"/>
    </xf>
    <xf numFmtId="6" fontId="35" fillId="4" borderId="0" xfId="1" applyNumberFormat="1" applyFont="1" applyFill="1" applyBorder="1" applyAlignment="1" applyProtection="1">
      <alignment vertical="center"/>
    </xf>
    <xf numFmtId="38" fontId="42" fillId="4" borderId="0" xfId="1" applyFont="1" applyFill="1" applyBorder="1" applyAlignment="1" applyProtection="1">
      <alignment vertical="center"/>
    </xf>
    <xf numFmtId="38" fontId="36" fillId="4" borderId="0" xfId="1" applyFont="1" applyFill="1" applyBorder="1" applyAlignment="1" applyProtection="1">
      <alignment vertical="center"/>
    </xf>
    <xf numFmtId="0" fontId="43" fillId="0" borderId="0" xfId="0" applyFont="1" applyAlignment="1"/>
    <xf numFmtId="38" fontId="46" fillId="0" borderId="0" xfId="1" applyFont="1" applyAlignment="1" applyProtection="1">
      <alignment horizontal="center" vertical="center"/>
    </xf>
    <xf numFmtId="38" fontId="46" fillId="0" borderId="0" xfId="1" applyFont="1" applyBorder="1" applyAlignment="1" applyProtection="1">
      <alignment horizontal="center" vertical="center"/>
    </xf>
    <xf numFmtId="0" fontId="37" fillId="0" borderId="0" xfId="0" applyFont="1" applyAlignment="1">
      <alignment horizontal="left" vertical="center"/>
    </xf>
    <xf numFmtId="0" fontId="52" fillId="0" borderId="0" xfId="0" applyFont="1">
      <alignment vertical="center"/>
    </xf>
    <xf numFmtId="0" fontId="37" fillId="0" borderId="0" xfId="0" applyFont="1" applyAlignment="1" applyProtection="1">
      <alignment horizontal="left" vertical="center" wrapText="1"/>
      <protection locked="0"/>
    </xf>
    <xf numFmtId="0" fontId="46" fillId="0" borderId="0" xfId="0" applyFont="1" applyAlignment="1">
      <alignment horizontal="left" vertical="center"/>
    </xf>
    <xf numFmtId="9" fontId="46" fillId="0" borderId="0" xfId="0" applyNumberFormat="1" applyFont="1" applyAlignment="1">
      <alignment horizontal="left" vertical="center"/>
    </xf>
    <xf numFmtId="38" fontId="37" fillId="0" borderId="0" xfId="0" applyNumberFormat="1" applyFont="1" applyAlignment="1" applyProtection="1">
      <alignment horizontal="left" vertical="center"/>
      <protection locked="0"/>
    </xf>
    <xf numFmtId="0" fontId="37" fillId="0" borderId="0" xfId="0" applyFont="1" applyAlignment="1">
      <alignment horizontal="left" vertical="center" wrapText="1"/>
    </xf>
    <xf numFmtId="38" fontId="37" fillId="0" borderId="0" xfId="0" applyNumberFormat="1" applyFont="1" applyAlignment="1">
      <alignment horizontal="left" vertical="center"/>
    </xf>
    <xf numFmtId="38" fontId="37" fillId="0" borderId="13" xfId="1" applyFont="1" applyBorder="1" applyAlignment="1" applyProtection="1">
      <alignment horizontal="center" vertical="center"/>
    </xf>
    <xf numFmtId="38" fontId="46" fillId="0" borderId="8" xfId="1" applyFont="1" applyBorder="1" applyAlignment="1" applyProtection="1">
      <alignment vertical="center"/>
    </xf>
    <xf numFmtId="38" fontId="37" fillId="0" borderId="0" xfId="1" applyFont="1" applyAlignment="1" applyProtection="1">
      <alignment horizontal="center" vertical="center"/>
    </xf>
    <xf numFmtId="38" fontId="46" fillId="0" borderId="0" xfId="1" applyFont="1" applyAlignment="1" applyProtection="1">
      <alignment vertical="center"/>
    </xf>
    <xf numFmtId="0" fontId="35" fillId="4" borderId="0" xfId="0" applyFont="1" applyFill="1">
      <alignment vertical="center"/>
    </xf>
    <xf numFmtId="0" fontId="48" fillId="4" borderId="0" xfId="0" applyFont="1" applyFill="1">
      <alignment vertical="center"/>
    </xf>
    <xf numFmtId="0" fontId="43" fillId="4" borderId="0" xfId="0" applyFont="1" applyFill="1">
      <alignment vertical="center"/>
    </xf>
    <xf numFmtId="0" fontId="35" fillId="4" borderId="0" xfId="0" applyFont="1" applyFill="1" applyAlignment="1">
      <alignment horizontal="center" vertical="center"/>
    </xf>
    <xf numFmtId="58" fontId="50" fillId="4" borderId="0" xfId="0" applyNumberFormat="1" applyFont="1" applyFill="1" applyAlignment="1">
      <alignment horizontal="center" vertical="center"/>
    </xf>
    <xf numFmtId="0" fontId="35" fillId="4" borderId="0" xfId="0" applyFont="1" applyFill="1" applyAlignment="1">
      <alignment horizontal="distributed" vertical="center"/>
    </xf>
    <xf numFmtId="0" fontId="51" fillId="4" borderId="0" xfId="0" applyFont="1" applyFill="1" applyAlignment="1">
      <alignment vertical="center" shrinkToFit="1"/>
    </xf>
    <xf numFmtId="0" fontId="37" fillId="4" borderId="0" xfId="0" applyFont="1" applyFill="1">
      <alignment vertical="center"/>
    </xf>
    <xf numFmtId="9" fontId="46" fillId="0" borderId="0" xfId="0" applyNumberFormat="1" applyFont="1">
      <alignment vertical="center"/>
    </xf>
    <xf numFmtId="0" fontId="46" fillId="4" borderId="0" xfId="0" applyFont="1" applyFill="1">
      <alignment vertical="center"/>
    </xf>
    <xf numFmtId="0" fontId="43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distributed" vertical="center"/>
    </xf>
    <xf numFmtId="0" fontId="43" fillId="4" borderId="0" xfId="0" applyFont="1" applyFill="1" applyAlignment="1"/>
    <xf numFmtId="0" fontId="35" fillId="4" borderId="0" xfId="0" applyFont="1" applyFill="1" applyAlignment="1"/>
    <xf numFmtId="0" fontId="46" fillId="0" borderId="0" xfId="0" applyFont="1" applyAlignment="1"/>
    <xf numFmtId="0" fontId="46" fillId="0" borderId="35" xfId="0" applyFont="1" applyBorder="1" applyAlignment="1">
      <alignment horizontal="center" vertical="center"/>
    </xf>
    <xf numFmtId="0" fontId="46" fillId="0" borderId="36" xfId="0" applyFont="1" applyBorder="1">
      <alignment vertical="center"/>
    </xf>
    <xf numFmtId="0" fontId="46" fillId="0" borderId="37" xfId="0" applyFont="1" applyBorder="1" applyAlignment="1">
      <alignment horizontal="center" vertical="center"/>
    </xf>
    <xf numFmtId="38" fontId="35" fillId="4" borderId="0" xfId="0" applyNumberFormat="1" applyFont="1" applyFill="1" applyAlignment="1">
      <alignment horizontal="right" vertical="center"/>
    </xf>
    <xf numFmtId="38" fontId="37" fillId="0" borderId="10" xfId="0" applyNumberFormat="1" applyFont="1" applyBorder="1" applyAlignment="1">
      <alignment horizontal="right" vertical="center"/>
    </xf>
    <xf numFmtId="38" fontId="37" fillId="0" borderId="11" xfId="0" applyNumberFormat="1" applyFont="1" applyBorder="1" applyAlignment="1">
      <alignment horizontal="right" vertical="center"/>
    </xf>
    <xf numFmtId="38" fontId="37" fillId="0" borderId="12" xfId="0" applyNumberFormat="1" applyFont="1" applyBorder="1" applyAlignment="1">
      <alignment horizontal="right" vertical="center"/>
    </xf>
    <xf numFmtId="38" fontId="43" fillId="0" borderId="0" xfId="0" applyNumberFormat="1" applyFont="1">
      <alignment vertical="center"/>
    </xf>
    <xf numFmtId="0" fontId="46" fillId="0" borderId="0" xfId="0" applyFont="1" applyAlignment="1">
      <alignment horizontal="center" vertical="center"/>
    </xf>
    <xf numFmtId="38" fontId="37" fillId="0" borderId="0" xfId="0" applyNumberFormat="1" applyFont="1" applyAlignment="1">
      <alignment horizontal="right" vertical="center"/>
    </xf>
    <xf numFmtId="0" fontId="35" fillId="4" borderId="5" xfId="0" applyFont="1" applyFill="1" applyBorder="1">
      <alignment vertical="center"/>
    </xf>
    <xf numFmtId="0" fontId="34" fillId="4" borderId="0" xfId="0" applyFont="1" applyFill="1" applyAlignment="1">
      <alignment horizontal="right" vertical="center"/>
    </xf>
    <xf numFmtId="0" fontId="0" fillId="4" borderId="0" xfId="0" applyFill="1">
      <alignment vertical="center"/>
    </xf>
    <xf numFmtId="0" fontId="35" fillId="4" borderId="0" xfId="0" applyFont="1" applyFill="1" applyAlignment="1">
      <alignment horizontal="center" vertical="center" shrinkToFit="1"/>
    </xf>
    <xf numFmtId="0" fontId="35" fillId="4" borderId="0" xfId="0" applyFont="1" applyFill="1" applyAlignment="1">
      <alignment horizontal="left" vertical="center" wrapText="1" shrinkToFit="1"/>
    </xf>
    <xf numFmtId="0" fontId="35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0" fontId="37" fillId="4" borderId="0" xfId="0" applyFont="1" applyFill="1" applyAlignment="1">
      <alignment horizontal="center" vertical="center" wrapText="1"/>
    </xf>
    <xf numFmtId="38" fontId="35" fillId="4" borderId="13" xfId="0" applyNumberFormat="1" applyFont="1" applyFill="1" applyBorder="1" applyAlignment="1">
      <alignment horizontal="right" vertical="center"/>
    </xf>
    <xf numFmtId="0" fontId="36" fillId="4" borderId="0" xfId="0" applyFont="1" applyFill="1">
      <alignment vertical="center"/>
    </xf>
    <xf numFmtId="0" fontId="43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35" fillId="0" borderId="11" xfId="0" applyFont="1" applyBorder="1">
      <alignment vertical="center"/>
    </xf>
    <xf numFmtId="0" fontId="35" fillId="0" borderId="12" xfId="0" applyFont="1" applyBorder="1">
      <alignment vertical="center"/>
    </xf>
    <xf numFmtId="38" fontId="35" fillId="0" borderId="49" xfId="1" applyFont="1" applyBorder="1" applyAlignment="1" applyProtection="1">
      <alignment vertical="center"/>
    </xf>
    <xf numFmtId="38" fontId="35" fillId="0" borderId="49" xfId="1" applyFont="1" applyBorder="1" applyAlignment="1" applyProtection="1">
      <alignment horizontal="right" vertical="center"/>
    </xf>
    <xf numFmtId="0" fontId="62" fillId="0" borderId="49" xfId="0" applyFont="1" applyBorder="1" applyAlignment="1" applyProtection="1">
      <alignment vertical="center" wrapText="1" shrinkToFit="1"/>
      <protection locked="0"/>
    </xf>
    <xf numFmtId="0" fontId="33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8" fontId="58" fillId="0" borderId="17" xfId="0" applyNumberFormat="1" applyFont="1" applyBorder="1" applyAlignment="1">
      <alignment horizontal="center" vertical="center"/>
    </xf>
    <xf numFmtId="178" fontId="35" fillId="0" borderId="18" xfId="0" applyNumberFormat="1" applyFont="1" applyBorder="1">
      <alignment vertical="center"/>
    </xf>
    <xf numFmtId="178" fontId="35" fillId="0" borderId="20" xfId="0" applyNumberFormat="1" applyFont="1" applyBorder="1">
      <alignment vertical="center"/>
    </xf>
    <xf numFmtId="38" fontId="35" fillId="3" borderId="9" xfId="1" applyFont="1" applyFill="1" applyBorder="1" applyAlignment="1" applyProtection="1">
      <alignment vertical="center"/>
      <protection locked="0"/>
    </xf>
    <xf numFmtId="38" fontId="35" fillId="3" borderId="9" xfId="1" applyFont="1" applyFill="1" applyBorder="1" applyAlignment="1" applyProtection="1">
      <alignment horizontal="right" vertical="center"/>
      <protection locked="0"/>
    </xf>
    <xf numFmtId="38" fontId="35" fillId="0" borderId="9" xfId="1" applyFont="1" applyFill="1" applyBorder="1" applyAlignment="1" applyProtection="1">
      <alignment horizontal="right" vertical="center"/>
    </xf>
    <xf numFmtId="38" fontId="35" fillId="0" borderId="9" xfId="1" applyFont="1" applyBorder="1" applyAlignment="1" applyProtection="1">
      <alignment horizontal="right" vertical="center"/>
    </xf>
    <xf numFmtId="38" fontId="35" fillId="0" borderId="9" xfId="1" applyFont="1" applyBorder="1" applyAlignment="1" applyProtection="1">
      <alignment vertical="center"/>
    </xf>
    <xf numFmtId="177" fontId="62" fillId="0" borderId="9" xfId="0" applyNumberFormat="1" applyFont="1" applyBorder="1" applyAlignment="1" applyProtection="1">
      <alignment vertical="center" wrapText="1" shrinkToFit="1"/>
      <protection locked="0"/>
    </xf>
    <xf numFmtId="178" fontId="58" fillId="0" borderId="57" xfId="0" applyNumberFormat="1" applyFont="1" applyBorder="1" applyAlignment="1">
      <alignment horizontal="center" vertical="center"/>
    </xf>
    <xf numFmtId="178" fontId="35" fillId="0" borderId="58" xfId="0" applyNumberFormat="1" applyFont="1" applyBorder="1">
      <alignment vertical="center"/>
    </xf>
    <xf numFmtId="178" fontId="35" fillId="0" borderId="59" xfId="0" applyNumberFormat="1" applyFont="1" applyBorder="1">
      <alignment vertical="center"/>
    </xf>
    <xf numFmtId="38" fontId="35" fillId="3" borderId="56" xfId="1" applyFont="1" applyFill="1" applyBorder="1" applyAlignment="1" applyProtection="1">
      <alignment vertical="center"/>
      <protection locked="0"/>
    </xf>
    <xf numFmtId="38" fontId="35" fillId="3" borderId="56" xfId="1" applyFont="1" applyFill="1" applyBorder="1" applyAlignment="1" applyProtection="1">
      <alignment horizontal="right" vertical="center"/>
      <protection locked="0"/>
    </xf>
    <xf numFmtId="38" fontId="35" fillId="0" borderId="56" xfId="1" applyFont="1" applyFill="1" applyBorder="1" applyAlignment="1" applyProtection="1">
      <alignment horizontal="right" vertical="center"/>
    </xf>
    <xf numFmtId="38" fontId="35" fillId="0" borderId="56" xfId="1" applyFont="1" applyBorder="1" applyAlignment="1" applyProtection="1">
      <alignment horizontal="right" vertical="center"/>
    </xf>
    <xf numFmtId="38" fontId="35" fillId="0" borderId="56" xfId="1" applyFont="1" applyBorder="1" applyAlignment="1" applyProtection="1">
      <alignment vertical="center"/>
    </xf>
    <xf numFmtId="177" fontId="62" fillId="0" borderId="56" xfId="0" applyNumberFormat="1" applyFont="1" applyBorder="1" applyAlignment="1" applyProtection="1">
      <alignment vertical="center" wrapText="1" shrinkToFit="1"/>
      <protection locked="0"/>
    </xf>
    <xf numFmtId="0" fontId="44" fillId="4" borderId="11" xfId="0" applyFont="1" applyFill="1" applyBorder="1" applyAlignment="1"/>
    <xf numFmtId="0" fontId="39" fillId="4" borderId="11" xfId="0" applyFont="1" applyFill="1" applyBorder="1" applyAlignment="1"/>
    <xf numFmtId="0" fontId="43" fillId="0" borderId="17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distributed"/>
    </xf>
    <xf numFmtId="0" fontId="35" fillId="0" borderId="18" xfId="0" applyFont="1" applyBorder="1" applyAlignment="1">
      <alignment horizontal="center" vertical="distributed"/>
    </xf>
    <xf numFmtId="0" fontId="35" fillId="0" borderId="20" xfId="0" applyFont="1" applyBorder="1" applyAlignment="1">
      <alignment horizontal="center" vertical="distributed"/>
    </xf>
    <xf numFmtId="0" fontId="35" fillId="0" borderId="9" xfId="0" applyFont="1" applyBorder="1" applyAlignment="1">
      <alignment horizontal="center" vertical="center"/>
    </xf>
    <xf numFmtId="0" fontId="35" fillId="0" borderId="9" xfId="0" applyFont="1" applyBorder="1" applyAlignment="1">
      <alignment horizontal="distributed" vertical="center" indent="2"/>
    </xf>
    <xf numFmtId="0" fontId="40" fillId="0" borderId="9" xfId="0" applyFont="1" applyBorder="1" applyAlignment="1">
      <alignment horizontal="center" vertical="center" shrinkToFit="1"/>
    </xf>
    <xf numFmtId="0" fontId="46" fillId="0" borderId="17" xfId="0" applyFont="1" applyBorder="1">
      <alignment vertical="center"/>
    </xf>
    <xf numFmtId="0" fontId="35" fillId="0" borderId="18" xfId="0" applyFont="1" applyBorder="1">
      <alignment vertical="center"/>
    </xf>
    <xf numFmtId="0" fontId="35" fillId="0" borderId="18" xfId="0" applyFont="1" applyBorder="1" applyAlignment="1">
      <alignment horizontal="distributed" vertical="center" indent="2"/>
    </xf>
    <xf numFmtId="38" fontId="42" fillId="0" borderId="46" xfId="1" applyFont="1" applyBorder="1" applyAlignment="1" applyProtection="1">
      <alignment horizontal="center" vertical="center"/>
    </xf>
    <xf numFmtId="38" fontId="36" fillId="0" borderId="18" xfId="1" applyFont="1" applyBorder="1" applyAlignment="1" applyProtection="1">
      <alignment horizontal="center" vertical="center"/>
    </xf>
    <xf numFmtId="38" fontId="36" fillId="0" borderId="20" xfId="1" applyFont="1" applyBorder="1" applyAlignment="1" applyProtection="1">
      <alignment horizontal="center" vertical="center"/>
    </xf>
    <xf numFmtId="177" fontId="35" fillId="3" borderId="90" xfId="0" applyNumberFormat="1" applyFont="1" applyFill="1" applyBorder="1" applyAlignment="1" applyProtection="1">
      <alignment horizontal="left" vertical="center"/>
      <protection locked="0"/>
    </xf>
    <xf numFmtId="177" fontId="35" fillId="3" borderId="89" xfId="0" applyNumberFormat="1" applyFont="1" applyFill="1" applyBorder="1" applyAlignment="1" applyProtection="1">
      <alignment horizontal="left" vertical="center"/>
      <protection locked="0"/>
    </xf>
    <xf numFmtId="177" fontId="35" fillId="3" borderId="88" xfId="0" applyNumberFormat="1" applyFont="1" applyFill="1" applyBorder="1" applyAlignment="1" applyProtection="1">
      <alignment horizontal="left" vertical="center"/>
      <protection locked="0"/>
    </xf>
    <xf numFmtId="0" fontId="46" fillId="0" borderId="17" xfId="0" applyFont="1" applyBorder="1" applyAlignment="1">
      <alignment horizontal="distributed" vertical="center" indent="1"/>
    </xf>
    <xf numFmtId="0" fontId="35" fillId="0" borderId="18" xfId="0" applyFont="1" applyBorder="1" applyAlignment="1">
      <alignment horizontal="distributed" vertical="center" indent="1"/>
    </xf>
    <xf numFmtId="177" fontId="35" fillId="3" borderId="10" xfId="0" applyNumberFormat="1" applyFont="1" applyFill="1" applyBorder="1" applyAlignment="1" applyProtection="1">
      <alignment horizontal="left" vertical="center"/>
      <protection locked="0"/>
    </xf>
    <xf numFmtId="177" fontId="35" fillId="3" borderId="11" xfId="0" applyNumberFormat="1" applyFont="1" applyFill="1" applyBorder="1" applyAlignment="1" applyProtection="1">
      <alignment horizontal="left" vertical="center"/>
      <protection locked="0"/>
    </xf>
    <xf numFmtId="177" fontId="35" fillId="3" borderId="12" xfId="0" applyNumberFormat="1" applyFont="1" applyFill="1" applyBorder="1" applyAlignment="1" applyProtection="1">
      <alignment horizontal="left" vertical="center"/>
      <protection locked="0"/>
    </xf>
    <xf numFmtId="0" fontId="34" fillId="4" borderId="0" xfId="0" applyFont="1" applyFill="1">
      <alignment vertical="center"/>
    </xf>
    <xf numFmtId="0" fontId="43" fillId="0" borderId="40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42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177" fontId="35" fillId="0" borderId="41" xfId="0" applyNumberFormat="1" applyFont="1" applyBorder="1" applyAlignment="1">
      <alignment horizontal="left" vertical="center"/>
    </xf>
    <xf numFmtId="177" fontId="35" fillId="0" borderId="43" xfId="0" applyNumberFormat="1" applyFont="1" applyBorder="1" applyAlignment="1">
      <alignment horizontal="left" vertical="center"/>
    </xf>
    <xf numFmtId="0" fontId="46" fillId="0" borderId="17" xfId="0" applyFont="1" applyBorder="1" applyAlignment="1">
      <alignment horizontal="center" vertical="center"/>
    </xf>
    <xf numFmtId="0" fontId="43" fillId="0" borderId="46" xfId="0" applyFont="1" applyBorder="1" applyAlignment="1">
      <alignment horizontal="distributed" vertical="center" indent="2"/>
    </xf>
    <xf numFmtId="0" fontId="35" fillId="0" borderId="20" xfId="0" applyFont="1" applyBorder="1" applyAlignment="1">
      <alignment horizontal="distributed" vertical="center" indent="2"/>
    </xf>
    <xf numFmtId="0" fontId="35" fillId="0" borderId="35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177" fontId="35" fillId="3" borderId="86" xfId="0" applyNumberFormat="1" applyFont="1" applyFill="1" applyBorder="1" applyAlignment="1" applyProtection="1">
      <alignment horizontal="left" vertical="center"/>
      <protection locked="0"/>
    </xf>
    <xf numFmtId="177" fontId="35" fillId="3" borderId="85" xfId="0" applyNumberFormat="1" applyFont="1" applyFill="1" applyBorder="1" applyAlignment="1" applyProtection="1">
      <alignment horizontal="left" vertical="center"/>
      <protection locked="0"/>
    </xf>
    <xf numFmtId="0" fontId="43" fillId="3" borderId="18" xfId="0" applyFont="1" applyFill="1" applyBorder="1" applyAlignment="1">
      <alignment horizontal="center" vertical="center"/>
    </xf>
    <xf numFmtId="0" fontId="35" fillId="3" borderId="18" xfId="0" applyFont="1" applyFill="1" applyBorder="1" applyAlignment="1">
      <alignment horizontal="center" vertical="center"/>
    </xf>
    <xf numFmtId="0" fontId="43" fillId="0" borderId="18" xfId="0" applyFont="1" applyBorder="1">
      <alignment vertical="center"/>
    </xf>
    <xf numFmtId="0" fontId="33" fillId="4" borderId="0" xfId="0" applyFont="1" applyFill="1" applyAlignment="1">
      <alignment horizontal="left" vertical="distributed" shrinkToFit="1"/>
    </xf>
    <xf numFmtId="0" fontId="34" fillId="4" borderId="0" xfId="0" applyFont="1" applyFill="1" applyAlignment="1">
      <alignment horizontal="left" vertical="distributed"/>
    </xf>
    <xf numFmtId="0" fontId="35" fillId="0" borderId="47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177" fontId="35" fillId="0" borderId="35" xfId="0" applyNumberFormat="1" applyFont="1" applyBorder="1" applyAlignment="1">
      <alignment horizontal="distributed" vertical="center" shrinkToFit="1"/>
    </xf>
    <xf numFmtId="177" fontId="35" fillId="0" borderId="36" xfId="0" applyNumberFormat="1" applyFont="1" applyBorder="1" applyAlignment="1">
      <alignment horizontal="distributed" vertical="center" shrinkToFit="1"/>
    </xf>
    <xf numFmtId="177" fontId="35" fillId="0" borderId="48" xfId="0" applyNumberFormat="1" applyFont="1" applyBorder="1" applyAlignment="1">
      <alignment horizontal="distributed" vertical="center" shrinkToFit="1"/>
    </xf>
    <xf numFmtId="177" fontId="35" fillId="0" borderId="13" xfId="0" applyNumberFormat="1" applyFont="1" applyBorder="1" applyAlignment="1">
      <alignment horizontal="distributed" vertical="center" shrinkToFit="1"/>
    </xf>
    <xf numFmtId="177" fontId="35" fillId="0" borderId="0" xfId="0" applyNumberFormat="1" applyFont="1" applyAlignment="1">
      <alignment horizontal="distributed" vertical="center" shrinkToFit="1"/>
    </xf>
    <xf numFmtId="177" fontId="35" fillId="0" borderId="25" xfId="0" applyNumberFormat="1" applyFont="1" applyBorder="1" applyAlignment="1">
      <alignment horizontal="distributed" vertical="center" shrinkToFit="1"/>
    </xf>
    <xf numFmtId="0" fontId="45" fillId="4" borderId="0" xfId="0" applyFont="1" applyFill="1">
      <alignment vertical="center"/>
    </xf>
    <xf numFmtId="0" fontId="56" fillId="4" borderId="0" xfId="0" applyFont="1" applyFill="1">
      <alignment vertical="center"/>
    </xf>
    <xf numFmtId="0" fontId="49" fillId="4" borderId="0" xfId="0" applyFont="1" applyFill="1">
      <alignment vertical="center"/>
    </xf>
    <xf numFmtId="177" fontId="35" fillId="0" borderId="10" xfId="0" applyNumberFormat="1" applyFont="1" applyBorder="1" applyAlignment="1">
      <alignment horizontal="distributed" vertical="center" shrinkToFit="1"/>
    </xf>
    <xf numFmtId="177" fontId="35" fillId="0" borderId="11" xfId="0" applyNumberFormat="1" applyFont="1" applyBorder="1" applyAlignment="1">
      <alignment horizontal="distributed" vertical="center" shrinkToFit="1"/>
    </xf>
    <xf numFmtId="0" fontId="57" fillId="0" borderId="11" xfId="0" applyFont="1" applyBorder="1" applyAlignment="1">
      <alignment horizontal="center" vertical="center" shrinkToFit="1"/>
    </xf>
    <xf numFmtId="0" fontId="57" fillId="0" borderId="34" xfId="0" applyFont="1" applyBorder="1" applyAlignment="1">
      <alignment horizontal="center" vertical="center" shrinkToFit="1"/>
    </xf>
    <xf numFmtId="0" fontId="41" fillId="4" borderId="1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horizontal="center" vertical="center"/>
    </xf>
    <xf numFmtId="0" fontId="41" fillId="4" borderId="21" xfId="0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35" fillId="4" borderId="21" xfId="0" applyFont="1" applyFill="1" applyBorder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35" fillId="4" borderId="52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center" vertical="center"/>
    </xf>
    <xf numFmtId="6" fontId="44" fillId="4" borderId="62" xfId="1" applyNumberFormat="1" applyFont="1" applyFill="1" applyBorder="1" applyAlignment="1" applyProtection="1">
      <alignment vertical="center"/>
    </xf>
    <xf numFmtId="6" fontId="39" fillId="4" borderId="2" xfId="1" applyNumberFormat="1" applyFont="1" applyFill="1" applyBorder="1" applyAlignment="1" applyProtection="1">
      <alignment vertical="center"/>
    </xf>
    <xf numFmtId="6" fontId="39" fillId="4" borderId="4" xfId="1" applyNumberFormat="1" applyFont="1" applyFill="1" applyBorder="1" applyAlignment="1" applyProtection="1">
      <alignment vertical="center"/>
    </xf>
    <xf numFmtId="6" fontId="44" fillId="4" borderId="45" xfId="1" applyNumberFormat="1" applyFont="1" applyFill="1" applyBorder="1" applyAlignment="1" applyProtection="1">
      <alignment vertical="center"/>
    </xf>
    <xf numFmtId="6" fontId="39" fillId="4" borderId="0" xfId="1" applyNumberFormat="1" applyFont="1" applyFill="1" applyBorder="1" applyAlignment="1" applyProtection="1">
      <alignment vertical="center"/>
    </xf>
    <xf numFmtId="6" fontId="39" fillId="4" borderId="25" xfId="1" applyNumberFormat="1" applyFont="1" applyFill="1" applyBorder="1" applyAlignment="1" applyProtection="1">
      <alignment vertical="center"/>
    </xf>
    <xf numFmtId="0" fontId="35" fillId="4" borderId="45" xfId="0" applyFont="1" applyFill="1" applyBorder="1">
      <alignment vertical="center"/>
    </xf>
    <xf numFmtId="0" fontId="35" fillId="4" borderId="0" xfId="0" applyFont="1" applyFill="1">
      <alignment vertical="center"/>
    </xf>
    <xf numFmtId="0" fontId="35" fillId="4" borderId="25" xfId="0" applyFont="1" applyFill="1" applyBorder="1">
      <alignment vertical="center"/>
    </xf>
    <xf numFmtId="0" fontId="35" fillId="4" borderId="63" xfId="0" applyFont="1" applyFill="1" applyBorder="1">
      <alignment vertical="center"/>
    </xf>
    <xf numFmtId="0" fontId="35" fillId="4" borderId="5" xfId="0" applyFont="1" applyFill="1" applyBorder="1">
      <alignment vertical="center"/>
    </xf>
    <xf numFmtId="0" fontId="35" fillId="4" borderId="7" xfId="0" applyFont="1" applyFill="1" applyBorder="1">
      <alignment vertical="center"/>
    </xf>
    <xf numFmtId="0" fontId="43" fillId="0" borderId="47" xfId="0" applyFont="1" applyBorder="1" applyAlignment="1">
      <alignment horizontal="center" vertical="center"/>
    </xf>
    <xf numFmtId="178" fontId="35" fillId="0" borderId="35" xfId="0" applyNumberFormat="1" applyFont="1" applyBorder="1" applyAlignment="1">
      <alignment horizontal="distributed" vertical="center" shrinkToFit="1"/>
    </xf>
    <xf numFmtId="178" fontId="35" fillId="0" borderId="36" xfId="0" applyNumberFormat="1" applyFont="1" applyBorder="1" applyAlignment="1">
      <alignment horizontal="distributed" vertical="center" shrinkToFit="1"/>
    </xf>
    <xf numFmtId="178" fontId="35" fillId="0" borderId="48" xfId="0" applyNumberFormat="1" applyFont="1" applyBorder="1" applyAlignment="1">
      <alignment horizontal="distributed" vertical="center" shrinkToFit="1"/>
    </xf>
    <xf numFmtId="178" fontId="35" fillId="0" borderId="10" xfId="0" applyNumberFormat="1" applyFont="1" applyBorder="1" applyAlignment="1">
      <alignment horizontal="distributed" vertical="center" shrinkToFit="1"/>
    </xf>
    <xf numFmtId="178" fontId="35" fillId="0" borderId="11" xfId="0" applyNumberFormat="1" applyFont="1" applyBorder="1" applyAlignment="1">
      <alignment horizontal="distributed" vertical="center" shrinkToFit="1"/>
    </xf>
    <xf numFmtId="178" fontId="35" fillId="0" borderId="34" xfId="0" applyNumberFormat="1" applyFont="1" applyBorder="1" applyAlignment="1">
      <alignment horizontal="distributed" vertical="center" shrinkToFit="1"/>
    </xf>
    <xf numFmtId="0" fontId="34" fillId="0" borderId="21" xfId="0" applyFont="1" applyBorder="1" applyAlignment="1">
      <alignment horizontal="distributed" vertical="center"/>
    </xf>
    <xf numFmtId="0" fontId="34" fillId="0" borderId="0" xfId="0" applyFont="1" applyAlignment="1">
      <alignment horizontal="distributed" vertical="center"/>
    </xf>
    <xf numFmtId="0" fontId="34" fillId="0" borderId="8" xfId="0" applyFont="1" applyBorder="1" applyAlignment="1">
      <alignment horizontal="distributed" vertical="center"/>
    </xf>
    <xf numFmtId="0" fontId="34" fillId="0" borderId="38" xfId="0" applyFont="1" applyBorder="1" applyAlignment="1">
      <alignment horizontal="distributed" vertical="center"/>
    </xf>
    <xf numFmtId="0" fontId="34" fillId="0" borderId="11" xfId="0" applyFont="1" applyBorder="1" applyAlignment="1">
      <alignment horizontal="distributed" vertical="center"/>
    </xf>
    <xf numFmtId="0" fontId="34" fillId="0" borderId="12" xfId="0" applyFont="1" applyBorder="1" applyAlignment="1">
      <alignment horizontal="distributed" vertical="center"/>
    </xf>
    <xf numFmtId="0" fontId="34" fillId="0" borderId="35" xfId="0" applyFont="1" applyBorder="1">
      <alignment vertical="center"/>
    </xf>
    <xf numFmtId="0" fontId="34" fillId="0" borderId="36" xfId="0" applyFont="1" applyBorder="1">
      <alignment vertical="center"/>
    </xf>
    <xf numFmtId="0" fontId="34" fillId="0" borderId="10" xfId="0" applyFont="1" applyBorder="1">
      <alignment vertical="center"/>
    </xf>
    <xf numFmtId="0" fontId="34" fillId="0" borderId="11" xfId="0" applyFont="1" applyBorder="1">
      <alignment vertical="center"/>
    </xf>
    <xf numFmtId="177" fontId="34" fillId="0" borderId="36" xfId="0" applyNumberFormat="1" applyFont="1" applyBorder="1">
      <alignment vertical="center"/>
    </xf>
    <xf numFmtId="177" fontId="34" fillId="0" borderId="11" xfId="0" applyNumberFormat="1" applyFont="1" applyBorder="1">
      <alignment vertical="center"/>
    </xf>
    <xf numFmtId="177" fontId="34" fillId="0" borderId="48" xfId="0" applyNumberFormat="1" applyFont="1" applyBorder="1">
      <alignment vertical="center"/>
    </xf>
    <xf numFmtId="177" fontId="34" fillId="0" borderId="34" xfId="0" applyNumberFormat="1" applyFont="1" applyBorder="1">
      <alignment vertical="center"/>
    </xf>
    <xf numFmtId="0" fontId="53" fillId="4" borderId="0" xfId="0" applyFont="1" applyFill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177" fontId="49" fillId="0" borderId="0" xfId="0" applyNumberFormat="1" applyFont="1" applyAlignment="1">
      <alignment horizontal="center" vertical="center"/>
    </xf>
    <xf numFmtId="177" fontId="35" fillId="0" borderId="0" xfId="0" applyNumberFormat="1" applyFont="1" applyAlignment="1">
      <alignment horizontal="center" vertical="center"/>
    </xf>
    <xf numFmtId="0" fontId="54" fillId="4" borderId="0" xfId="0" applyFont="1" applyFill="1" applyAlignment="1">
      <alignment horizontal="distributed" vertical="center" shrinkToFit="1"/>
    </xf>
    <xf numFmtId="0" fontId="55" fillId="4" borderId="0" xfId="0" applyFont="1" applyFill="1" applyAlignment="1">
      <alignment horizontal="distributed" vertical="center"/>
    </xf>
    <xf numFmtId="0" fontId="35" fillId="4" borderId="0" xfId="0" applyFont="1" applyFill="1" applyAlignment="1">
      <alignment horizontal="distributed" vertical="center"/>
    </xf>
    <xf numFmtId="0" fontId="43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0" fillId="0" borderId="55" xfId="0" applyFont="1" applyBorder="1" applyAlignment="1">
      <alignment horizontal="left" vertical="center" shrinkToFit="1"/>
    </xf>
    <xf numFmtId="0" fontId="35" fillId="0" borderId="2" xfId="0" applyFont="1" applyBorder="1" applyAlignment="1">
      <alignment horizontal="left" vertical="center" shrinkToFit="1"/>
    </xf>
    <xf numFmtId="177" fontId="38" fillId="0" borderId="2" xfId="0" applyNumberFormat="1" applyFont="1" applyBorder="1" applyAlignment="1">
      <alignment horizontal="left" vertical="center" shrinkToFit="1"/>
    </xf>
    <xf numFmtId="0" fontId="38" fillId="0" borderId="2" xfId="0" applyFont="1" applyBorder="1" applyAlignment="1">
      <alignment horizontal="left" vertical="center" shrinkToFit="1"/>
    </xf>
    <xf numFmtId="0" fontId="38" fillId="0" borderId="74" xfId="0" applyFont="1" applyBorder="1" applyAlignment="1">
      <alignment horizontal="left" vertical="center" shrinkToFit="1"/>
    </xf>
    <xf numFmtId="0" fontId="35" fillId="0" borderId="75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5" fillId="0" borderId="4" xfId="0" applyFont="1" applyBorder="1" applyAlignment="1">
      <alignment horizontal="left" vertical="center"/>
    </xf>
    <xf numFmtId="177" fontId="35" fillId="0" borderId="60" xfId="0" applyNumberFormat="1" applyFont="1" applyBorder="1" applyAlignment="1">
      <alignment horizontal="left" vertical="center"/>
    </xf>
    <xf numFmtId="177" fontId="35" fillId="0" borderId="61" xfId="0" applyNumberFormat="1" applyFont="1" applyBorder="1" applyAlignment="1">
      <alignment horizontal="left" vertical="center"/>
    </xf>
    <xf numFmtId="177" fontId="35" fillId="0" borderId="64" xfId="0" applyNumberFormat="1" applyFont="1" applyBorder="1" applyAlignment="1">
      <alignment horizontal="left" vertical="center"/>
    </xf>
    <xf numFmtId="177" fontId="35" fillId="0" borderId="10" xfId="0" applyNumberFormat="1" applyFont="1" applyBorder="1" applyAlignment="1">
      <alignment horizontal="left" vertical="center"/>
    </xf>
    <xf numFmtId="177" fontId="35" fillId="0" borderId="11" xfId="0" applyNumberFormat="1" applyFont="1" applyBorder="1" applyAlignment="1">
      <alignment horizontal="left" vertical="center"/>
    </xf>
    <xf numFmtId="177" fontId="35" fillId="0" borderId="34" xfId="0" applyNumberFormat="1" applyFont="1" applyBorder="1" applyAlignment="1">
      <alignment horizontal="left" vertical="center"/>
    </xf>
    <xf numFmtId="0" fontId="45" fillId="4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43" fillId="4" borderId="0" xfId="0" applyFont="1" applyFill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35" fillId="3" borderId="26" xfId="0" applyFont="1" applyFill="1" applyBorder="1" applyAlignment="1" applyProtection="1">
      <alignment horizontal="left" vertical="center"/>
      <protection locked="0"/>
    </xf>
    <xf numFmtId="0" fontId="35" fillId="3" borderId="14" xfId="0" applyFont="1" applyFill="1" applyBorder="1" applyAlignment="1" applyProtection="1">
      <alignment horizontal="left" vertical="center"/>
      <protection locked="0"/>
    </xf>
    <xf numFmtId="0" fontId="35" fillId="3" borderId="73" xfId="0" applyFont="1" applyFill="1" applyBorder="1" applyAlignment="1" applyProtection="1">
      <alignment horizontal="left" vertical="center"/>
      <protection locked="0"/>
    </xf>
    <xf numFmtId="0" fontId="49" fillId="3" borderId="0" xfId="0" applyFont="1" applyFill="1" applyAlignment="1" applyProtection="1">
      <alignment horizontal="center" vertical="center"/>
      <protection locked="0"/>
    </xf>
    <xf numFmtId="0" fontId="35" fillId="3" borderId="0" xfId="0" applyFont="1" applyFill="1" applyAlignment="1" applyProtection="1">
      <alignment horizontal="center" vertical="center"/>
      <protection locked="0"/>
    </xf>
    <xf numFmtId="38" fontId="44" fillId="0" borderId="46" xfId="1" applyFont="1" applyBorder="1" applyAlignment="1" applyProtection="1">
      <alignment vertical="center"/>
    </xf>
    <xf numFmtId="38" fontId="39" fillId="0" borderId="18" xfId="1" applyFont="1" applyBorder="1" applyAlignment="1" applyProtection="1">
      <alignment vertical="center"/>
    </xf>
    <xf numFmtId="38" fontId="39" fillId="0" borderId="20" xfId="1" applyFont="1" applyBorder="1" applyAlignment="1" applyProtection="1">
      <alignment vertical="center"/>
    </xf>
    <xf numFmtId="49" fontId="35" fillId="3" borderId="41" xfId="0" applyNumberFormat="1" applyFont="1" applyFill="1" applyBorder="1" applyAlignment="1" applyProtection="1">
      <alignment horizontal="left" vertical="center"/>
      <protection locked="0"/>
    </xf>
    <xf numFmtId="49" fontId="35" fillId="3" borderId="43" xfId="0" applyNumberFormat="1" applyFont="1" applyFill="1" applyBorder="1" applyAlignment="1" applyProtection="1">
      <alignment horizontal="left" vertical="center"/>
      <protection locked="0"/>
    </xf>
    <xf numFmtId="177" fontId="41" fillId="0" borderId="18" xfId="0" applyNumberFormat="1" applyFont="1" applyBorder="1">
      <alignment vertical="center"/>
    </xf>
    <xf numFmtId="177" fontId="40" fillId="0" borderId="18" xfId="0" applyNumberFormat="1" applyFont="1" applyBorder="1">
      <alignment vertical="center"/>
    </xf>
    <xf numFmtId="0" fontId="35" fillId="3" borderId="10" xfId="0" applyFont="1" applyFill="1" applyBorder="1" applyAlignment="1" applyProtection="1">
      <alignment horizontal="left" vertical="center"/>
      <protection locked="0"/>
    </xf>
    <xf numFmtId="0" fontId="35" fillId="3" borderId="11" xfId="0" applyFont="1" applyFill="1" applyBorder="1" applyAlignment="1" applyProtection="1">
      <alignment horizontal="left" vertical="center"/>
      <protection locked="0"/>
    </xf>
    <xf numFmtId="0" fontId="35" fillId="3" borderId="12" xfId="0" applyFont="1" applyFill="1" applyBorder="1" applyAlignment="1" applyProtection="1">
      <alignment horizontal="left" vertical="center"/>
      <protection locked="0"/>
    </xf>
    <xf numFmtId="0" fontId="35" fillId="3" borderId="86" xfId="0" applyFont="1" applyFill="1" applyBorder="1" applyProtection="1">
      <alignment vertical="center"/>
      <protection locked="0"/>
    </xf>
    <xf numFmtId="0" fontId="35" fillId="3" borderId="85" xfId="0" applyFont="1" applyFill="1" applyBorder="1" applyProtection="1">
      <alignment vertical="center"/>
      <protection locked="0"/>
    </xf>
    <xf numFmtId="0" fontId="35" fillId="0" borderId="87" xfId="0" applyFont="1" applyBorder="1" applyAlignment="1">
      <alignment horizontal="center" vertical="center"/>
    </xf>
    <xf numFmtId="0" fontId="35" fillId="0" borderId="86" xfId="0" applyFont="1" applyBorder="1" applyAlignment="1">
      <alignment horizontal="center" vertical="center"/>
    </xf>
    <xf numFmtId="0" fontId="33" fillId="0" borderId="57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59" xfId="0" applyFont="1" applyBorder="1" applyAlignment="1">
      <alignment horizontal="center" vertical="center"/>
    </xf>
    <xf numFmtId="0" fontId="35" fillId="3" borderId="35" xfId="0" applyFont="1" applyFill="1" applyBorder="1" applyAlignment="1" applyProtection="1">
      <alignment horizontal="distributed" vertical="center" shrinkToFit="1"/>
      <protection locked="0"/>
    </xf>
    <xf numFmtId="0" fontId="35" fillId="3" borderId="36" xfId="0" applyFont="1" applyFill="1" applyBorder="1" applyAlignment="1" applyProtection="1">
      <alignment horizontal="distributed" vertical="center" shrinkToFit="1"/>
      <protection locked="0"/>
    </xf>
    <xf numFmtId="0" fontId="35" fillId="3" borderId="48" xfId="0" applyFont="1" applyFill="1" applyBorder="1" applyAlignment="1" applyProtection="1">
      <alignment horizontal="distributed" vertical="center" shrinkToFit="1"/>
      <protection locked="0"/>
    </xf>
    <xf numFmtId="0" fontId="35" fillId="3" borderId="13" xfId="0" applyFont="1" applyFill="1" applyBorder="1" applyAlignment="1" applyProtection="1">
      <alignment horizontal="distributed" vertical="center" shrinkToFit="1"/>
      <protection locked="0"/>
    </xf>
    <xf numFmtId="0" fontId="35" fillId="3" borderId="0" xfId="0" applyFont="1" applyFill="1" applyAlignment="1" applyProtection="1">
      <alignment horizontal="distributed" vertical="center" shrinkToFit="1"/>
      <protection locked="0"/>
    </xf>
    <xf numFmtId="0" fontId="35" fillId="3" borderId="25" xfId="0" applyFont="1" applyFill="1" applyBorder="1" applyAlignment="1" applyProtection="1">
      <alignment horizontal="distributed" vertical="center" shrinkToFit="1"/>
      <protection locked="0"/>
    </xf>
    <xf numFmtId="0" fontId="35" fillId="3" borderId="60" xfId="0" applyFont="1" applyFill="1" applyBorder="1" applyAlignment="1" applyProtection="1">
      <alignment horizontal="left" vertical="center"/>
      <protection locked="0"/>
    </xf>
    <xf numFmtId="0" fontId="35" fillId="3" borderId="61" xfId="0" applyFont="1" applyFill="1" applyBorder="1" applyAlignment="1" applyProtection="1">
      <alignment horizontal="left" vertical="center"/>
      <protection locked="0"/>
    </xf>
    <xf numFmtId="0" fontId="35" fillId="3" borderId="64" xfId="0" applyFont="1" applyFill="1" applyBorder="1" applyAlignment="1" applyProtection="1">
      <alignment horizontal="left" vertical="center"/>
      <protection locked="0"/>
    </xf>
    <xf numFmtId="0" fontId="35" fillId="3" borderId="34" xfId="0" applyFont="1" applyFill="1" applyBorder="1" applyAlignment="1" applyProtection="1">
      <alignment horizontal="left" vertical="center"/>
      <protection locked="0"/>
    </xf>
    <xf numFmtId="0" fontId="35" fillId="3" borderId="10" xfId="0" applyFont="1" applyFill="1" applyBorder="1" applyAlignment="1" applyProtection="1">
      <alignment horizontal="distributed" vertical="center" shrinkToFit="1"/>
      <protection locked="0"/>
    </xf>
    <xf numFmtId="0" fontId="35" fillId="3" borderId="11" xfId="0" applyFont="1" applyFill="1" applyBorder="1" applyAlignment="1" applyProtection="1">
      <alignment horizontal="distributed" vertical="center" shrinkToFit="1"/>
      <protection locked="0"/>
    </xf>
    <xf numFmtId="177" fontId="38" fillId="3" borderId="2" xfId="0" applyNumberFormat="1" applyFont="1" applyFill="1" applyBorder="1" applyAlignment="1" applyProtection="1">
      <alignment horizontal="left" vertical="center" shrinkToFit="1"/>
      <protection locked="0"/>
    </xf>
    <xf numFmtId="177" fontId="38" fillId="3" borderId="74" xfId="0" applyNumberFormat="1" applyFont="1" applyFill="1" applyBorder="1" applyAlignment="1" applyProtection="1">
      <alignment horizontal="left" vertical="center" shrinkToFit="1"/>
      <protection locked="0"/>
    </xf>
    <xf numFmtId="0" fontId="34" fillId="3" borderId="36" xfId="0" applyFont="1" applyFill="1" applyBorder="1" applyProtection="1">
      <alignment vertical="center"/>
      <protection locked="0"/>
    </xf>
    <xf numFmtId="0" fontId="34" fillId="3" borderId="11" xfId="0" applyFont="1" applyFill="1" applyBorder="1" applyProtection="1">
      <alignment vertical="center"/>
      <protection locked="0"/>
    </xf>
    <xf numFmtId="0" fontId="34" fillId="3" borderId="48" xfId="0" applyFont="1" applyFill="1" applyBorder="1" applyProtection="1">
      <alignment vertical="center"/>
      <protection locked="0"/>
    </xf>
    <xf numFmtId="0" fontId="34" fillId="3" borderId="34" xfId="0" applyFont="1" applyFill="1" applyBorder="1" applyProtection="1">
      <alignment vertical="center"/>
      <protection locked="0"/>
    </xf>
    <xf numFmtId="0" fontId="35" fillId="3" borderId="35" xfId="0" applyFont="1" applyFill="1" applyBorder="1" applyAlignment="1" applyProtection="1">
      <alignment horizontal="distributed" vertical="center" indent="1" shrinkToFit="1"/>
      <protection locked="0"/>
    </xf>
    <xf numFmtId="0" fontId="35" fillId="3" borderId="36" xfId="0" applyFont="1" applyFill="1" applyBorder="1" applyAlignment="1" applyProtection="1">
      <alignment horizontal="distributed" vertical="center" indent="1" shrinkToFit="1"/>
      <protection locked="0"/>
    </xf>
    <xf numFmtId="0" fontId="35" fillId="3" borderId="48" xfId="0" applyFont="1" applyFill="1" applyBorder="1" applyAlignment="1" applyProtection="1">
      <alignment horizontal="distributed" vertical="center" indent="1" shrinkToFit="1"/>
      <protection locked="0"/>
    </xf>
    <xf numFmtId="0" fontId="35" fillId="3" borderId="10" xfId="0" applyFont="1" applyFill="1" applyBorder="1" applyAlignment="1" applyProtection="1">
      <alignment horizontal="distributed" vertical="center" indent="1" shrinkToFit="1"/>
      <protection locked="0"/>
    </xf>
    <xf numFmtId="0" fontId="35" fillId="3" borderId="11" xfId="0" applyFont="1" applyFill="1" applyBorder="1" applyAlignment="1" applyProtection="1">
      <alignment horizontal="distributed" vertical="center" indent="1" shrinkToFit="1"/>
      <protection locked="0"/>
    </xf>
    <xf numFmtId="0" fontId="35" fillId="3" borderId="34" xfId="0" applyFont="1" applyFill="1" applyBorder="1" applyAlignment="1" applyProtection="1">
      <alignment horizontal="distributed" vertical="center" indent="1" shrinkToFit="1"/>
      <protection locked="0"/>
    </xf>
    <xf numFmtId="6" fontId="61" fillId="4" borderId="62" xfId="1" applyNumberFormat="1" applyFont="1" applyFill="1" applyBorder="1" applyAlignment="1" applyProtection="1">
      <alignment vertical="center"/>
    </xf>
    <xf numFmtId="6" fontId="55" fillId="4" borderId="2" xfId="1" applyNumberFormat="1" applyFont="1" applyFill="1" applyBorder="1" applyAlignment="1" applyProtection="1">
      <alignment vertical="center"/>
    </xf>
    <xf numFmtId="6" fontId="55" fillId="4" borderId="4" xfId="1" applyNumberFormat="1" applyFont="1" applyFill="1" applyBorder="1" applyAlignment="1" applyProtection="1">
      <alignment vertical="center"/>
    </xf>
    <xf numFmtId="6" fontId="61" fillId="4" borderId="45" xfId="1" applyNumberFormat="1" applyFont="1" applyFill="1" applyBorder="1" applyAlignment="1" applyProtection="1">
      <alignment vertical="center"/>
    </xf>
    <xf numFmtId="6" fontId="55" fillId="4" borderId="0" xfId="1" applyNumberFormat="1" applyFont="1" applyFill="1" applyBorder="1" applyAlignment="1" applyProtection="1">
      <alignment vertical="center"/>
    </xf>
    <xf numFmtId="6" fontId="55" fillId="4" borderId="25" xfId="1" applyNumberFormat="1" applyFont="1" applyFill="1" applyBorder="1" applyAlignment="1" applyProtection="1">
      <alignment vertical="center"/>
    </xf>
    <xf numFmtId="6" fontId="55" fillId="4" borderId="45" xfId="1" applyNumberFormat="1" applyFont="1" applyFill="1" applyBorder="1" applyProtection="1">
      <alignment vertical="center"/>
    </xf>
    <xf numFmtId="6" fontId="55" fillId="4" borderId="0" xfId="1" applyNumberFormat="1" applyFont="1" applyFill="1" applyProtection="1">
      <alignment vertical="center"/>
    </xf>
    <xf numFmtId="6" fontId="55" fillId="4" borderId="25" xfId="1" applyNumberFormat="1" applyFont="1" applyFill="1" applyBorder="1" applyProtection="1">
      <alignment vertical="center"/>
    </xf>
    <xf numFmtId="6" fontId="55" fillId="4" borderId="63" xfId="1" applyNumberFormat="1" applyFont="1" applyFill="1" applyBorder="1" applyProtection="1">
      <alignment vertical="center"/>
    </xf>
    <xf numFmtId="6" fontId="55" fillId="4" borderId="5" xfId="1" applyNumberFormat="1" applyFont="1" applyFill="1" applyBorder="1" applyProtection="1">
      <alignment vertical="center"/>
    </xf>
    <xf numFmtId="6" fontId="55" fillId="4" borderId="7" xfId="1" applyNumberFormat="1" applyFont="1" applyFill="1" applyBorder="1" applyProtection="1">
      <alignment vertical="center"/>
    </xf>
    <xf numFmtId="179" fontId="34" fillId="4" borderId="17" xfId="0" applyNumberFormat="1" applyFont="1" applyFill="1" applyBorder="1" applyAlignment="1">
      <alignment horizontal="right" vertical="center" shrinkToFit="1"/>
    </xf>
    <xf numFmtId="179" fontId="35" fillId="4" borderId="18" xfId="0" applyNumberFormat="1" applyFont="1" applyFill="1" applyBorder="1" applyAlignment="1">
      <alignment horizontal="right" vertical="center" shrinkToFit="1"/>
    </xf>
    <xf numFmtId="179" fontId="35" fillId="4" borderId="20" xfId="0" applyNumberFormat="1" applyFont="1" applyFill="1" applyBorder="1" applyAlignment="1">
      <alignment horizontal="right" vertical="center" shrinkToFit="1"/>
    </xf>
    <xf numFmtId="4" fontId="37" fillId="4" borderId="17" xfId="1" applyNumberFormat="1" applyFont="1" applyFill="1" applyBorder="1" applyAlignment="1" applyProtection="1">
      <alignment vertical="center" wrapText="1"/>
    </xf>
    <xf numFmtId="4" fontId="37" fillId="4" borderId="18" xfId="1" applyNumberFormat="1" applyFont="1" applyFill="1" applyBorder="1" applyAlignment="1" applyProtection="1">
      <alignment vertical="center" wrapText="1"/>
    </xf>
    <xf numFmtId="4" fontId="37" fillId="4" borderId="20" xfId="1" applyNumberFormat="1" applyFont="1" applyFill="1" applyBorder="1" applyAlignment="1" applyProtection="1">
      <alignment vertical="center" wrapText="1"/>
    </xf>
    <xf numFmtId="178" fontId="35" fillId="4" borderId="17" xfId="1" applyNumberFormat="1" applyFont="1" applyFill="1" applyBorder="1" applyAlignment="1" applyProtection="1">
      <alignment vertical="center"/>
    </xf>
    <xf numFmtId="178" fontId="35" fillId="4" borderId="18" xfId="1" applyNumberFormat="1" applyFont="1" applyFill="1" applyBorder="1" applyAlignment="1" applyProtection="1">
      <alignment vertical="center"/>
    </xf>
    <xf numFmtId="178" fontId="35" fillId="4" borderId="20" xfId="1" applyNumberFormat="1" applyFont="1" applyFill="1" applyBorder="1" applyAlignment="1" applyProtection="1">
      <alignment vertical="center"/>
    </xf>
    <xf numFmtId="9" fontId="35" fillId="4" borderId="17" xfId="0" applyNumberFormat="1" applyFont="1" applyFill="1" applyBorder="1" applyAlignment="1">
      <alignment horizontal="center" vertical="center"/>
    </xf>
    <xf numFmtId="9" fontId="35" fillId="4" borderId="18" xfId="0" applyNumberFormat="1" applyFont="1" applyFill="1" applyBorder="1" applyAlignment="1">
      <alignment horizontal="center" vertical="center"/>
    </xf>
    <xf numFmtId="9" fontId="35" fillId="4" borderId="20" xfId="0" applyNumberFormat="1" applyFont="1" applyFill="1" applyBorder="1" applyAlignment="1">
      <alignment horizontal="center" vertical="center"/>
    </xf>
    <xf numFmtId="0" fontId="35" fillId="4" borderId="17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 vertical="center"/>
    </xf>
    <xf numFmtId="0" fontId="35" fillId="4" borderId="20" xfId="0" applyFont="1" applyFill="1" applyBorder="1" applyAlignment="1">
      <alignment horizontal="center" vertical="center"/>
    </xf>
    <xf numFmtId="177" fontId="37" fillId="4" borderId="30" xfId="0" applyNumberFormat="1" applyFont="1" applyFill="1" applyBorder="1" applyAlignment="1">
      <alignment horizontal="center" vertical="center" shrinkToFit="1"/>
    </xf>
    <xf numFmtId="177" fontId="37" fillId="4" borderId="31" xfId="0" applyNumberFormat="1" applyFont="1" applyFill="1" applyBorder="1" applyAlignment="1">
      <alignment horizontal="center" vertical="center" shrinkToFit="1"/>
    </xf>
    <xf numFmtId="177" fontId="37" fillId="4" borderId="32" xfId="0" applyNumberFormat="1" applyFont="1" applyFill="1" applyBorder="1" applyAlignment="1">
      <alignment horizontal="center" vertical="center" shrinkToFit="1"/>
    </xf>
    <xf numFmtId="179" fontId="35" fillId="4" borderId="17" xfId="0" applyNumberFormat="1" applyFont="1" applyFill="1" applyBorder="1" applyAlignment="1">
      <alignment horizontal="left" vertical="center" wrapText="1" shrinkToFit="1"/>
    </xf>
    <xf numFmtId="179" fontId="35" fillId="4" borderId="18" xfId="0" applyNumberFormat="1" applyFont="1" applyFill="1" applyBorder="1" applyAlignment="1">
      <alignment horizontal="left" vertical="center" wrapText="1" shrinkToFit="1"/>
    </xf>
    <xf numFmtId="179" fontId="35" fillId="4" borderId="18" xfId="0" applyNumberFormat="1" applyFont="1" applyFill="1" applyBorder="1" applyAlignment="1">
      <alignment horizontal="left" vertical="center" wrapText="1"/>
    </xf>
    <xf numFmtId="179" fontId="35" fillId="4" borderId="20" xfId="0" applyNumberFormat="1" applyFont="1" applyFill="1" applyBorder="1" applyAlignment="1">
      <alignment horizontal="left" vertical="center" wrapText="1"/>
    </xf>
    <xf numFmtId="0" fontId="35" fillId="4" borderId="17" xfId="0" applyFont="1" applyFill="1" applyBorder="1" applyAlignment="1">
      <alignment horizontal="center" vertical="center" shrinkToFit="1"/>
    </xf>
    <xf numFmtId="0" fontId="35" fillId="4" borderId="18" xfId="0" applyFont="1" applyFill="1" applyBorder="1" applyAlignment="1">
      <alignment horizontal="center" vertical="center" shrinkToFit="1"/>
    </xf>
    <xf numFmtId="0" fontId="35" fillId="4" borderId="20" xfId="0" applyFont="1" applyFill="1" applyBorder="1" applyAlignment="1">
      <alignment horizontal="center" vertical="center" shrinkToFit="1"/>
    </xf>
    <xf numFmtId="0" fontId="35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 shrinkToFit="1"/>
    </xf>
    <xf numFmtId="0" fontId="35" fillId="0" borderId="20" xfId="0" applyFont="1" applyBorder="1" applyAlignment="1">
      <alignment horizontal="center" vertical="center" shrinkToFit="1"/>
    </xf>
    <xf numFmtId="0" fontId="14" fillId="4" borderId="0" xfId="0" applyFont="1" applyFill="1" applyAlignment="1">
      <alignment horizontal="distributed" vertical="center"/>
    </xf>
    <xf numFmtId="0" fontId="43" fillId="4" borderId="0" xfId="0" applyFont="1" applyFill="1" applyAlignment="1">
      <alignment horizontal="right" vertical="center" indent="2"/>
    </xf>
    <xf numFmtId="0" fontId="35" fillId="4" borderId="0" xfId="0" applyFont="1" applyFill="1" applyAlignment="1">
      <alignment horizontal="right" vertical="center" indent="2"/>
    </xf>
    <xf numFmtId="0" fontId="35" fillId="4" borderId="5" xfId="0" applyFont="1" applyFill="1" applyBorder="1" applyAlignment="1">
      <alignment horizontal="right" vertical="center" indent="2"/>
    </xf>
    <xf numFmtId="0" fontId="40" fillId="4" borderId="50" xfId="0" applyFont="1" applyFill="1" applyBorder="1" applyAlignment="1">
      <alignment horizontal="left" vertical="center" shrinkToFit="1"/>
    </xf>
    <xf numFmtId="0" fontId="40" fillId="4" borderId="44" xfId="0" applyFont="1" applyFill="1" applyBorder="1" applyAlignment="1">
      <alignment horizontal="left" vertical="center" shrinkToFit="1"/>
    </xf>
    <xf numFmtId="177" fontId="40" fillId="4" borderId="44" xfId="0" applyNumberFormat="1" applyFont="1" applyFill="1" applyBorder="1" applyAlignment="1">
      <alignment vertical="center" shrinkToFit="1"/>
    </xf>
    <xf numFmtId="177" fontId="35" fillId="4" borderId="60" xfId="0" applyNumberFormat="1" applyFont="1" applyFill="1" applyBorder="1" applyAlignment="1">
      <alignment horizontal="left" vertical="center" shrinkToFit="1"/>
    </xf>
    <xf numFmtId="177" fontId="35" fillId="4" borderId="61" xfId="0" applyNumberFormat="1" applyFont="1" applyFill="1" applyBorder="1" applyAlignment="1">
      <alignment horizontal="left" vertical="center" shrinkToFit="1"/>
    </xf>
    <xf numFmtId="177" fontId="35" fillId="4" borderId="64" xfId="0" applyNumberFormat="1" applyFont="1" applyFill="1" applyBorder="1" applyAlignment="1">
      <alignment horizontal="left" vertical="center" shrinkToFit="1"/>
    </xf>
    <xf numFmtId="177" fontId="35" fillId="4" borderId="26" xfId="0" applyNumberFormat="1" applyFont="1" applyFill="1" applyBorder="1" applyAlignment="1">
      <alignment horizontal="left" vertical="center" shrinkToFit="1"/>
    </xf>
    <xf numFmtId="177" fontId="35" fillId="4" borderId="14" xfId="0" applyNumberFormat="1" applyFont="1" applyFill="1" applyBorder="1" applyAlignment="1">
      <alignment horizontal="left" vertical="center" shrinkToFit="1"/>
    </xf>
    <xf numFmtId="177" fontId="35" fillId="4" borderId="54" xfId="0" applyNumberFormat="1" applyFont="1" applyFill="1" applyBorder="1" applyAlignment="1">
      <alignment horizontal="left" vertical="center" shrinkToFit="1"/>
    </xf>
    <xf numFmtId="177" fontId="35" fillId="4" borderId="13" xfId="0" applyNumberFormat="1" applyFont="1" applyFill="1" applyBorder="1" applyAlignment="1">
      <alignment horizontal="left" vertical="center" shrinkToFit="1"/>
    </xf>
    <xf numFmtId="177" fontId="35" fillId="4" borderId="0" xfId="0" applyNumberFormat="1" applyFont="1" applyFill="1" applyAlignment="1">
      <alignment horizontal="left" vertical="center" shrinkToFit="1"/>
    </xf>
    <xf numFmtId="177" fontId="35" fillId="4" borderId="25" xfId="0" applyNumberFormat="1" applyFont="1" applyFill="1" applyBorder="1" applyAlignment="1">
      <alignment horizontal="left" vertical="center" shrinkToFit="1"/>
    </xf>
    <xf numFmtId="177" fontId="35" fillId="4" borderId="10" xfId="0" applyNumberFormat="1" applyFont="1" applyFill="1" applyBorder="1" applyAlignment="1">
      <alignment horizontal="left" vertical="center" shrinkToFit="1"/>
    </xf>
    <xf numFmtId="177" fontId="35" fillId="4" borderId="11" xfId="0" applyNumberFormat="1" applyFont="1" applyFill="1" applyBorder="1" applyAlignment="1">
      <alignment horizontal="left" vertical="center" shrinkToFit="1"/>
    </xf>
    <xf numFmtId="177" fontId="35" fillId="4" borderId="34" xfId="0" applyNumberFormat="1" applyFont="1" applyFill="1" applyBorder="1" applyAlignment="1">
      <alignment horizontal="left" vertical="center" shrinkToFit="1"/>
    </xf>
    <xf numFmtId="0" fontId="43" fillId="4" borderId="1" xfId="0" applyFont="1" applyFill="1" applyBorder="1" applyAlignment="1">
      <alignment horizontal="center" vertical="center"/>
    </xf>
    <xf numFmtId="0" fontId="35" fillId="4" borderId="2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 vertical="center"/>
    </xf>
    <xf numFmtId="0" fontId="35" fillId="4" borderId="8" xfId="0" applyFont="1" applyFill="1" applyBorder="1" applyAlignment="1">
      <alignment horizontal="center" vertical="center"/>
    </xf>
    <xf numFmtId="0" fontId="35" fillId="4" borderId="38" xfId="0" applyFont="1" applyFill="1" applyBorder="1" applyAlignment="1">
      <alignment horizontal="center" vertical="center"/>
    </xf>
    <xf numFmtId="0" fontId="35" fillId="4" borderId="11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5" fillId="0" borderId="17" xfId="0" applyFont="1" applyBorder="1" applyAlignment="1">
      <alignment vertical="center" shrinkToFit="1"/>
    </xf>
    <xf numFmtId="0" fontId="0" fillId="0" borderId="18" xfId="0" applyBorder="1" applyAlignment="1">
      <alignment vertical="center" shrinkToFit="1"/>
    </xf>
    <xf numFmtId="0" fontId="0" fillId="0" borderId="20" xfId="0" applyBorder="1" applyAlignment="1">
      <alignment vertical="center" shrinkToFit="1"/>
    </xf>
    <xf numFmtId="177" fontId="37" fillId="4" borderId="22" xfId="0" applyNumberFormat="1" applyFont="1" applyFill="1" applyBorder="1" applyAlignment="1">
      <alignment horizontal="center" vertical="center" shrinkToFit="1"/>
    </xf>
    <xf numFmtId="177" fontId="37" fillId="4" borderId="23" xfId="0" applyNumberFormat="1" applyFont="1" applyFill="1" applyBorder="1" applyAlignment="1">
      <alignment horizontal="center" vertical="center" shrinkToFit="1"/>
    </xf>
    <xf numFmtId="177" fontId="37" fillId="4" borderId="24" xfId="0" applyNumberFormat="1" applyFont="1" applyFill="1" applyBorder="1" applyAlignment="1">
      <alignment horizontal="center" vertical="center" shrinkToFit="1"/>
    </xf>
    <xf numFmtId="177" fontId="37" fillId="4" borderId="28" xfId="0" applyNumberFormat="1" applyFont="1" applyFill="1" applyBorder="1" applyAlignment="1">
      <alignment horizontal="center" vertical="center" shrinkToFit="1"/>
    </xf>
    <xf numFmtId="177" fontId="37" fillId="4" borderId="29" xfId="0" applyNumberFormat="1" applyFont="1" applyFill="1" applyBorder="1" applyAlignment="1">
      <alignment horizontal="center" vertical="center" shrinkToFit="1"/>
    </xf>
    <xf numFmtId="178" fontId="35" fillId="4" borderId="17" xfId="1" applyNumberFormat="1" applyFont="1" applyFill="1" applyBorder="1" applyAlignment="1" applyProtection="1">
      <alignment horizontal="right" vertical="center"/>
    </xf>
    <xf numFmtId="178" fontId="35" fillId="4" borderId="18" xfId="1" applyNumberFormat="1" applyFont="1" applyFill="1" applyBorder="1" applyAlignment="1" applyProtection="1">
      <alignment horizontal="right" vertical="center"/>
    </xf>
    <xf numFmtId="178" fontId="35" fillId="4" borderId="20" xfId="1" applyNumberFormat="1" applyFont="1" applyFill="1" applyBorder="1" applyAlignment="1" applyProtection="1">
      <alignment horizontal="right" vertical="center"/>
    </xf>
    <xf numFmtId="0" fontId="49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40" fillId="0" borderId="35" xfId="0" applyFont="1" applyBorder="1" applyAlignment="1">
      <alignment horizontal="center" vertical="center"/>
    </xf>
    <xf numFmtId="0" fontId="35" fillId="0" borderId="36" xfId="0" applyFont="1" applyBorder="1">
      <alignment vertical="center"/>
    </xf>
    <xf numFmtId="0" fontId="35" fillId="0" borderId="37" xfId="0" applyFont="1" applyBorder="1">
      <alignment vertical="center"/>
    </xf>
    <xf numFmtId="0" fontId="35" fillId="0" borderId="13" xfId="0" applyFont="1" applyBorder="1">
      <alignment vertical="center"/>
    </xf>
    <xf numFmtId="0" fontId="35" fillId="0" borderId="0" xfId="0" applyFont="1">
      <alignment vertical="center"/>
    </xf>
    <xf numFmtId="0" fontId="35" fillId="0" borderId="8" xfId="0" applyFont="1" applyBorder="1">
      <alignment vertical="center"/>
    </xf>
    <xf numFmtId="0" fontId="35" fillId="0" borderId="10" xfId="0" applyFont="1" applyBorder="1">
      <alignment vertical="center"/>
    </xf>
    <xf numFmtId="0" fontId="35" fillId="0" borderId="26" xfId="0" applyFont="1" applyBorder="1">
      <alignment vertical="center"/>
    </xf>
    <xf numFmtId="0" fontId="35" fillId="0" borderId="14" xfId="0" applyFont="1" applyBorder="1">
      <alignment vertical="center"/>
    </xf>
    <xf numFmtId="0" fontId="35" fillId="0" borderId="73" xfId="0" applyFont="1" applyBorder="1">
      <alignment vertical="center"/>
    </xf>
    <xf numFmtId="0" fontId="46" fillId="0" borderId="26" xfId="0" applyFont="1" applyBorder="1" applyAlignment="1">
      <alignment horizontal="left" vertical="center"/>
    </xf>
    <xf numFmtId="38" fontId="43" fillId="0" borderId="10" xfId="1" applyFont="1" applyFill="1" applyBorder="1" applyAlignment="1" applyProtection="1">
      <alignment horizontal="right" vertical="center" shrinkToFit="1"/>
    </xf>
    <xf numFmtId="38" fontId="43" fillId="0" borderId="11" xfId="1" applyFont="1" applyFill="1" applyBorder="1" applyAlignment="1" applyProtection="1">
      <alignment horizontal="right" vertical="center" shrinkToFit="1"/>
    </xf>
    <xf numFmtId="38" fontId="43" fillId="0" borderId="12" xfId="1" applyFont="1" applyFill="1" applyBorder="1" applyAlignment="1" applyProtection="1">
      <alignment horizontal="right" vertical="center" shrinkToFit="1"/>
    </xf>
    <xf numFmtId="38" fontId="43" fillId="0" borderId="65" xfId="1" applyFont="1" applyFill="1" applyBorder="1" applyAlignment="1" applyProtection="1">
      <alignment horizontal="right" vertical="center" shrinkToFit="1"/>
    </xf>
    <xf numFmtId="38" fontId="43" fillId="0" borderId="66" xfId="1" applyFont="1" applyFill="1" applyBorder="1" applyAlignment="1" applyProtection="1">
      <alignment horizontal="right" vertical="center" shrinkToFit="1"/>
    </xf>
    <xf numFmtId="38" fontId="43" fillId="0" borderId="67" xfId="1" applyFont="1" applyFill="1" applyBorder="1" applyAlignment="1" applyProtection="1">
      <alignment horizontal="right" vertical="center" shrinkToFit="1"/>
    </xf>
    <xf numFmtId="38" fontId="43" fillId="0" borderId="57" xfId="1" applyFont="1" applyFill="1" applyBorder="1" applyAlignment="1" applyProtection="1">
      <alignment horizontal="right" vertical="center" shrinkToFit="1"/>
    </xf>
    <xf numFmtId="38" fontId="35" fillId="0" borderId="58" xfId="1" applyFont="1" applyFill="1" applyBorder="1" applyAlignment="1" applyProtection="1">
      <alignment horizontal="right" vertical="center" shrinkToFit="1"/>
    </xf>
    <xf numFmtId="38" fontId="35" fillId="0" borderId="59" xfId="1" applyFont="1" applyFill="1" applyBorder="1" applyAlignment="1" applyProtection="1">
      <alignment horizontal="right" vertical="center" shrinkToFit="1"/>
    </xf>
    <xf numFmtId="38" fontId="43" fillId="0" borderId="68" xfId="1" applyFont="1" applyFill="1" applyBorder="1" applyAlignment="1" applyProtection="1">
      <alignment horizontal="right" vertical="center" shrinkToFit="1"/>
    </xf>
    <xf numFmtId="38" fontId="35" fillId="0" borderId="69" xfId="1" applyFont="1" applyFill="1" applyBorder="1" applyAlignment="1" applyProtection="1">
      <alignment horizontal="right" vertical="center" shrinkToFit="1"/>
    </xf>
    <xf numFmtId="38" fontId="35" fillId="0" borderId="70" xfId="1" applyFont="1" applyFill="1" applyBorder="1" applyAlignment="1" applyProtection="1">
      <alignment horizontal="right" vertical="center" shrinkToFit="1"/>
    </xf>
    <xf numFmtId="0" fontId="40" fillId="0" borderId="9" xfId="0" applyFont="1" applyBorder="1" applyAlignment="1">
      <alignment horizontal="center" vertical="center"/>
    </xf>
    <xf numFmtId="0" fontId="34" fillId="0" borderId="57" xfId="0" applyFont="1" applyBorder="1" applyAlignment="1">
      <alignment horizontal="right" vertical="center" shrinkToFit="1"/>
    </xf>
    <xf numFmtId="0" fontId="35" fillId="0" borderId="58" xfId="0" applyFont="1" applyBorder="1" applyAlignment="1">
      <alignment horizontal="right" vertical="center" shrinkToFit="1"/>
    </xf>
    <xf numFmtId="0" fontId="35" fillId="0" borderId="59" xfId="0" applyFont="1" applyBorder="1" applyAlignment="1">
      <alignment horizontal="right" vertical="center" shrinkToFit="1"/>
    </xf>
    <xf numFmtId="0" fontId="34" fillId="0" borderId="10" xfId="0" applyFont="1" applyBorder="1" applyAlignment="1">
      <alignment horizontal="right" vertical="center" shrinkToFit="1"/>
    </xf>
    <xf numFmtId="0" fontId="35" fillId="0" borderId="11" xfId="0" applyFont="1" applyBorder="1" applyAlignment="1">
      <alignment horizontal="right" vertical="center" shrinkToFit="1"/>
    </xf>
    <xf numFmtId="0" fontId="35" fillId="0" borderId="12" xfId="0" applyFont="1" applyBorder="1" applyAlignment="1">
      <alignment horizontal="right" vertical="center" shrinkToFit="1"/>
    </xf>
    <xf numFmtId="38" fontId="35" fillId="0" borderId="11" xfId="1" applyFont="1" applyFill="1" applyBorder="1" applyAlignment="1" applyProtection="1">
      <alignment horizontal="right" vertical="center" shrinkToFit="1"/>
    </xf>
    <xf numFmtId="38" fontId="35" fillId="0" borderId="12" xfId="1" applyFont="1" applyFill="1" applyBorder="1" applyAlignment="1" applyProtection="1">
      <alignment horizontal="right" vertical="center" shrinkToFit="1"/>
    </xf>
    <xf numFmtId="38" fontId="35" fillId="0" borderId="57" xfId="1" applyFont="1" applyFill="1" applyBorder="1" applyAlignment="1" applyProtection="1">
      <alignment horizontal="right" vertical="center" shrinkToFit="1"/>
    </xf>
    <xf numFmtId="0" fontId="37" fillId="2" borderId="30" xfId="0" applyFont="1" applyFill="1" applyBorder="1" applyAlignment="1" applyProtection="1">
      <alignment horizontal="center" vertical="center" shrinkToFit="1"/>
      <protection locked="0"/>
    </xf>
    <xf numFmtId="0" fontId="37" fillId="2" borderId="31" xfId="0" applyFont="1" applyFill="1" applyBorder="1" applyAlignment="1" applyProtection="1">
      <alignment horizontal="center" vertical="center" shrinkToFit="1"/>
      <protection locked="0"/>
    </xf>
    <xf numFmtId="0" fontId="37" fillId="2" borderId="32" xfId="0" applyFont="1" applyFill="1" applyBorder="1" applyAlignment="1" applyProtection="1">
      <alignment horizontal="center" vertical="center" shrinkToFit="1"/>
      <protection locked="0"/>
    </xf>
    <xf numFmtId="38" fontId="35" fillId="2" borderId="17" xfId="1" applyFont="1" applyFill="1" applyBorder="1" applyAlignment="1" applyProtection="1">
      <alignment vertical="center"/>
      <protection locked="0"/>
    </xf>
    <xf numFmtId="38" fontId="35" fillId="2" borderId="18" xfId="1" applyFont="1" applyFill="1" applyBorder="1" applyAlignment="1" applyProtection="1">
      <alignment vertical="center"/>
      <protection locked="0"/>
    </xf>
    <xf numFmtId="38" fontId="35" fillId="2" borderId="20" xfId="1" applyFont="1" applyFill="1" applyBorder="1" applyAlignment="1" applyProtection="1">
      <alignment vertical="center"/>
      <protection locked="0"/>
    </xf>
    <xf numFmtId="0" fontId="33" fillId="0" borderId="18" xfId="0" applyFont="1" applyBorder="1" applyAlignment="1">
      <alignment horizontal="center" vertical="center"/>
    </xf>
    <xf numFmtId="38" fontId="35" fillId="0" borderId="18" xfId="1" applyFont="1" applyFill="1" applyBorder="1" applyAlignment="1" applyProtection="1">
      <alignment horizontal="right" vertical="center" shrinkToFit="1"/>
    </xf>
    <xf numFmtId="38" fontId="35" fillId="0" borderId="20" xfId="1" applyFont="1" applyFill="1" applyBorder="1" applyAlignment="1" applyProtection="1">
      <alignment horizontal="right" vertical="center" shrinkToFit="1"/>
    </xf>
    <xf numFmtId="38" fontId="43" fillId="0" borderId="17" xfId="1" applyFont="1" applyFill="1" applyBorder="1" applyAlignment="1" applyProtection="1">
      <alignment horizontal="right" vertical="center" shrinkToFit="1"/>
    </xf>
    <xf numFmtId="38" fontId="43" fillId="0" borderId="18" xfId="1" applyFont="1" applyFill="1" applyBorder="1" applyAlignment="1" applyProtection="1">
      <alignment horizontal="right" vertical="center" shrinkToFit="1"/>
    </xf>
    <xf numFmtId="38" fontId="43" fillId="0" borderId="20" xfId="1" applyFont="1" applyFill="1" applyBorder="1" applyAlignment="1" applyProtection="1">
      <alignment horizontal="right" vertical="center" shrinkToFit="1"/>
    </xf>
    <xf numFmtId="0" fontId="35" fillId="0" borderId="17" xfId="0" applyFont="1" applyBorder="1" applyAlignment="1">
      <alignment horizontal="center" vertical="center" shrinkToFit="1"/>
    </xf>
    <xf numFmtId="0" fontId="35" fillId="2" borderId="17" xfId="0" applyFont="1" applyFill="1" applyBorder="1" applyAlignment="1" applyProtection="1">
      <alignment horizontal="left" vertical="center" wrapText="1" shrinkToFit="1"/>
      <protection locked="0"/>
    </xf>
    <xf numFmtId="0" fontId="35" fillId="2" borderId="18" xfId="0" applyFont="1" applyFill="1" applyBorder="1" applyAlignment="1" applyProtection="1">
      <alignment horizontal="left" vertical="center" wrapText="1" shrinkToFit="1"/>
      <protection locked="0"/>
    </xf>
    <xf numFmtId="0" fontId="35" fillId="2" borderId="18" xfId="0" applyFont="1" applyFill="1" applyBorder="1" applyAlignment="1" applyProtection="1">
      <alignment horizontal="left" vertical="center" wrapText="1"/>
      <protection locked="0"/>
    </xf>
    <xf numFmtId="0" fontId="35" fillId="2" borderId="20" xfId="0" applyFont="1" applyFill="1" applyBorder="1" applyAlignment="1" applyProtection="1">
      <alignment horizontal="left" vertical="center" wrapText="1"/>
      <protection locked="0"/>
    </xf>
    <xf numFmtId="0" fontId="37" fillId="2" borderId="27" xfId="0" applyFont="1" applyFill="1" applyBorder="1" applyAlignment="1" applyProtection="1">
      <alignment horizontal="center" vertical="center" shrinkToFit="1"/>
      <protection locked="0"/>
    </xf>
    <xf numFmtId="0" fontId="37" fillId="2" borderId="28" xfId="0" applyFont="1" applyFill="1" applyBorder="1" applyAlignment="1" applyProtection="1">
      <alignment horizontal="center" vertical="center" shrinkToFit="1"/>
      <protection locked="0"/>
    </xf>
    <xf numFmtId="0" fontId="37" fillId="2" borderId="29" xfId="0" applyFont="1" applyFill="1" applyBorder="1" applyAlignment="1" applyProtection="1">
      <alignment horizontal="center" vertical="center" shrinkToFit="1"/>
      <protection locked="0"/>
    </xf>
    <xf numFmtId="0" fontId="37" fillId="2" borderId="22" xfId="0" applyFont="1" applyFill="1" applyBorder="1" applyAlignment="1" applyProtection="1">
      <alignment horizontal="center" vertical="center" shrinkToFit="1"/>
      <protection locked="0"/>
    </xf>
    <xf numFmtId="0" fontId="37" fillId="2" borderId="23" xfId="0" applyFont="1" applyFill="1" applyBorder="1" applyAlignment="1" applyProtection="1">
      <alignment horizontal="center" vertical="center" shrinkToFit="1"/>
      <protection locked="0"/>
    </xf>
    <xf numFmtId="0" fontId="37" fillId="2" borderId="24" xfId="0" applyFont="1" applyFill="1" applyBorder="1" applyAlignment="1" applyProtection="1">
      <alignment horizontal="center" vertical="center" shrinkToFit="1"/>
      <protection locked="0"/>
    </xf>
    <xf numFmtId="178" fontId="35" fillId="0" borderId="17" xfId="0" applyNumberFormat="1" applyFont="1" applyBorder="1" applyAlignment="1">
      <alignment horizontal="right" vertical="center"/>
    </xf>
    <xf numFmtId="178" fontId="35" fillId="0" borderId="18" xfId="0" applyNumberFormat="1" applyFont="1" applyBorder="1" applyAlignment="1">
      <alignment horizontal="right" vertical="center"/>
    </xf>
    <xf numFmtId="178" fontId="35" fillId="0" borderId="20" xfId="0" applyNumberFormat="1" applyFont="1" applyBorder="1" applyAlignment="1">
      <alignment horizontal="right" vertical="center"/>
    </xf>
    <xf numFmtId="0" fontId="35" fillId="0" borderId="20" xfId="0" applyFont="1" applyBorder="1">
      <alignment vertical="center"/>
    </xf>
    <xf numFmtId="9" fontId="35" fillId="0" borderId="17" xfId="0" applyNumberFormat="1" applyFont="1" applyBorder="1" applyAlignment="1">
      <alignment horizontal="center" vertical="center"/>
    </xf>
    <xf numFmtId="9" fontId="35" fillId="0" borderId="18" xfId="0" applyNumberFormat="1" applyFont="1" applyBorder="1" applyAlignment="1">
      <alignment horizontal="center" vertical="center"/>
    </xf>
    <xf numFmtId="9" fontId="35" fillId="0" borderId="20" xfId="0" applyNumberFormat="1" applyFont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34" fillId="0" borderId="9" xfId="0" applyFont="1" applyBorder="1">
      <alignment vertical="center"/>
    </xf>
    <xf numFmtId="0" fontId="33" fillId="0" borderId="49" xfId="0" applyFont="1" applyBorder="1" applyAlignment="1">
      <alignment horizontal="center" vertical="center"/>
    </xf>
    <xf numFmtId="0" fontId="34" fillId="2" borderId="17" xfId="0" applyFont="1" applyFill="1" applyBorder="1" applyAlignment="1" applyProtection="1">
      <alignment horizontal="right" vertical="center" shrinkToFit="1"/>
      <protection locked="0"/>
    </xf>
    <xf numFmtId="0" fontId="35" fillId="2" borderId="18" xfId="0" applyFont="1" applyFill="1" applyBorder="1" applyAlignment="1" applyProtection="1">
      <alignment horizontal="right" vertical="center" shrinkToFit="1"/>
      <protection locked="0"/>
    </xf>
    <xf numFmtId="0" fontId="35" fillId="2" borderId="20" xfId="0" applyFont="1" applyFill="1" applyBorder="1" applyAlignment="1" applyProtection="1">
      <alignment horizontal="right" vertical="center" shrinkToFit="1"/>
      <protection locked="0"/>
    </xf>
    <xf numFmtId="0" fontId="34" fillId="0" borderId="17" xfId="0" applyFont="1" applyBorder="1" applyAlignment="1">
      <alignment horizontal="right" vertical="center" shrinkToFit="1"/>
    </xf>
    <xf numFmtId="0" fontId="35" fillId="0" borderId="18" xfId="0" applyFont="1" applyBorder="1" applyAlignment="1">
      <alignment horizontal="right" vertical="center" shrinkToFit="1"/>
    </xf>
    <xf numFmtId="0" fontId="35" fillId="0" borderId="20" xfId="0" applyFont="1" applyBorder="1" applyAlignment="1">
      <alignment horizontal="right" vertical="center" shrinkToFit="1"/>
    </xf>
    <xf numFmtId="0" fontId="40" fillId="0" borderId="17" xfId="0" applyFont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59" xfId="0" applyFont="1" applyBorder="1" applyAlignment="1">
      <alignment horizontal="center" vertical="center"/>
    </xf>
    <xf numFmtId="0" fontId="46" fillId="0" borderId="68" xfId="0" applyFont="1" applyBorder="1" applyAlignment="1">
      <alignment horizontal="center" vertical="center"/>
    </xf>
    <xf numFmtId="0" fontId="35" fillId="0" borderId="69" xfId="0" applyFont="1" applyBorder="1" applyAlignment="1">
      <alignment horizontal="center" vertical="center"/>
    </xf>
    <xf numFmtId="0" fontId="35" fillId="0" borderId="70" xfId="0" applyFont="1" applyBorder="1" applyAlignment="1">
      <alignment horizontal="center" vertical="center"/>
    </xf>
    <xf numFmtId="4" fontId="37" fillId="2" borderId="17" xfId="1" applyNumberFormat="1" applyFont="1" applyFill="1" applyBorder="1" applyAlignment="1" applyProtection="1">
      <alignment vertical="center" wrapText="1"/>
      <protection locked="0"/>
    </xf>
    <xf numFmtId="4" fontId="37" fillId="2" borderId="18" xfId="1" applyNumberFormat="1" applyFont="1" applyFill="1" applyBorder="1" applyAlignment="1" applyProtection="1">
      <alignment vertical="center" wrapText="1"/>
      <protection locked="0"/>
    </xf>
    <xf numFmtId="4" fontId="37" fillId="2" borderId="20" xfId="1" applyNumberFormat="1" applyFont="1" applyFill="1" applyBorder="1" applyAlignment="1" applyProtection="1">
      <alignment vertical="center" wrapText="1"/>
      <protection locked="0"/>
    </xf>
    <xf numFmtId="0" fontId="18" fillId="4" borderId="0" xfId="0" applyFont="1" applyFill="1" applyAlignment="1">
      <alignment horizontal="distributed" vertical="center"/>
    </xf>
    <xf numFmtId="0" fontId="35" fillId="4" borderId="0" xfId="0" applyFont="1" applyFill="1" applyAlignment="1">
      <alignment horizontal="left" vertical="center" shrinkToFit="1"/>
    </xf>
    <xf numFmtId="0" fontId="35" fillId="4" borderId="25" xfId="0" applyFont="1" applyFill="1" applyBorder="1" applyAlignment="1">
      <alignment horizontal="left" vertical="center" shrinkToFit="1"/>
    </xf>
    <xf numFmtId="0" fontId="35" fillId="4" borderId="10" xfId="0" applyFont="1" applyFill="1" applyBorder="1" applyAlignment="1">
      <alignment horizontal="left" vertical="center" shrinkToFit="1"/>
    </xf>
    <xf numFmtId="0" fontId="35" fillId="4" borderId="11" xfId="0" applyFont="1" applyFill="1" applyBorder="1" applyAlignment="1">
      <alignment horizontal="left" vertical="center" shrinkToFit="1"/>
    </xf>
    <xf numFmtId="0" fontId="35" fillId="4" borderId="34" xfId="0" applyFont="1" applyFill="1" applyBorder="1" applyAlignment="1">
      <alignment horizontal="left" vertical="center" shrinkToFit="1"/>
    </xf>
    <xf numFmtId="0" fontId="43" fillId="4" borderId="35" xfId="0" applyFont="1" applyFill="1" applyBorder="1" applyAlignment="1">
      <alignment horizontal="center" vertical="center"/>
    </xf>
    <xf numFmtId="0" fontId="0" fillId="4" borderId="36" xfId="0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177" fontId="35" fillId="4" borderId="36" xfId="0" applyNumberFormat="1" applyFont="1" applyFill="1" applyBorder="1" applyAlignment="1">
      <alignment horizontal="left" vertical="center"/>
    </xf>
    <xf numFmtId="0" fontId="0" fillId="4" borderId="36" xfId="0" applyFill="1" applyBorder="1" applyAlignment="1">
      <alignment horizontal="left" vertical="center"/>
    </xf>
    <xf numFmtId="0" fontId="0" fillId="4" borderId="48" xfId="0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7" xfId="0" applyFill="1" applyBorder="1" applyAlignment="1">
      <alignment horizontal="left" vertical="center"/>
    </xf>
    <xf numFmtId="0" fontId="35" fillId="4" borderId="11" xfId="0" applyFont="1" applyFill="1" applyBorder="1">
      <alignment vertical="center"/>
    </xf>
    <xf numFmtId="177" fontId="37" fillId="4" borderId="27" xfId="0" applyNumberFormat="1" applyFont="1" applyFill="1" applyBorder="1" applyAlignment="1">
      <alignment horizontal="center" vertical="center" shrinkToFit="1"/>
    </xf>
    <xf numFmtId="0" fontId="47" fillId="4" borderId="0" xfId="0" applyFont="1" applyFill="1" applyAlignment="1">
      <alignment horizontal="distributed" vertical="center"/>
    </xf>
    <xf numFmtId="0" fontId="0" fillId="4" borderId="0" xfId="0" applyFill="1">
      <alignment vertical="center"/>
    </xf>
    <xf numFmtId="0" fontId="40" fillId="4" borderId="44" xfId="0" applyFont="1" applyFill="1" applyBorder="1" applyAlignment="1">
      <alignment vertical="center" shrinkToFit="1"/>
    </xf>
    <xf numFmtId="0" fontId="37" fillId="4" borderId="0" xfId="0" applyFont="1" applyFill="1">
      <alignment vertical="center"/>
    </xf>
    <xf numFmtId="0" fontId="35" fillId="4" borderId="61" xfId="0" applyFont="1" applyFill="1" applyBorder="1" applyAlignment="1">
      <alignment horizontal="left" vertical="center" shrinkToFit="1"/>
    </xf>
    <xf numFmtId="0" fontId="35" fillId="4" borderId="64" xfId="0" applyFont="1" applyFill="1" applyBorder="1" applyAlignment="1">
      <alignment horizontal="left" vertical="center" shrinkToFit="1"/>
    </xf>
    <xf numFmtId="0" fontId="35" fillId="4" borderId="26" xfId="0" applyFont="1" applyFill="1" applyBorder="1" applyAlignment="1">
      <alignment horizontal="left" vertical="center" shrinkToFit="1"/>
    </xf>
    <xf numFmtId="0" fontId="35" fillId="4" borderId="14" xfId="0" applyFont="1" applyFill="1" applyBorder="1" applyAlignment="1">
      <alignment horizontal="left" vertical="center" shrinkToFit="1"/>
    </xf>
    <xf numFmtId="0" fontId="35" fillId="4" borderId="54" xfId="0" applyFont="1" applyFill="1" applyBorder="1" applyAlignment="1">
      <alignment horizontal="left" vertical="center" shrinkToFit="1"/>
    </xf>
    <xf numFmtId="0" fontId="59" fillId="4" borderId="0" xfId="0" applyFont="1" applyFill="1" applyAlignment="1">
      <alignment horizontal="center" vertical="center"/>
    </xf>
    <xf numFmtId="0" fontId="59" fillId="4" borderId="2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/>
    </xf>
    <xf numFmtId="0" fontId="60" fillId="4" borderId="34" xfId="0" applyFont="1" applyFill="1" applyBorder="1" applyAlignment="1">
      <alignment horizontal="center" vertical="center"/>
    </xf>
    <xf numFmtId="177" fontId="35" fillId="4" borderId="35" xfId="0" applyNumberFormat="1" applyFont="1" applyFill="1" applyBorder="1" applyAlignment="1">
      <alignment horizontal="distributed" vertical="center" indent="1"/>
    </xf>
    <xf numFmtId="177" fontId="35" fillId="4" borderId="36" xfId="0" applyNumberFormat="1" applyFont="1" applyFill="1" applyBorder="1" applyAlignment="1">
      <alignment horizontal="distributed" vertical="center" indent="1"/>
    </xf>
    <xf numFmtId="177" fontId="0" fillId="4" borderId="36" xfId="0" applyNumberFormat="1" applyFill="1" applyBorder="1" applyAlignment="1">
      <alignment horizontal="distributed" vertical="center" indent="1"/>
    </xf>
    <xf numFmtId="177" fontId="0" fillId="4" borderId="48" xfId="0" applyNumberFormat="1" applyFill="1" applyBorder="1" applyAlignment="1">
      <alignment horizontal="distributed" vertical="center" indent="1"/>
    </xf>
    <xf numFmtId="177" fontId="0" fillId="4" borderId="13" xfId="0" applyNumberFormat="1" applyFill="1" applyBorder="1" applyAlignment="1">
      <alignment horizontal="distributed" vertical="center" indent="1"/>
    </xf>
    <xf numFmtId="177" fontId="0" fillId="4" borderId="0" xfId="0" applyNumberFormat="1" applyFill="1" applyAlignment="1">
      <alignment horizontal="distributed" vertical="center" indent="1"/>
    </xf>
    <xf numFmtId="177" fontId="0" fillId="4" borderId="25" xfId="0" applyNumberFormat="1" applyFill="1" applyBorder="1" applyAlignment="1">
      <alignment horizontal="distributed" vertical="center" indent="1"/>
    </xf>
    <xf numFmtId="0" fontId="43" fillId="4" borderId="80" xfId="0" applyFont="1" applyFill="1" applyBorder="1" applyAlignment="1">
      <alignment horizontal="center" vertical="center" shrinkToFit="1"/>
    </xf>
    <xf numFmtId="0" fontId="35" fillId="4" borderId="9" xfId="0" applyFont="1" applyFill="1" applyBorder="1">
      <alignment vertical="center"/>
    </xf>
    <xf numFmtId="0" fontId="35" fillId="4" borderId="82" xfId="0" applyFont="1" applyFill="1" applyBorder="1">
      <alignment vertical="center"/>
    </xf>
    <xf numFmtId="0" fontId="35" fillId="4" borderId="83" xfId="0" applyFont="1" applyFill="1" applyBorder="1">
      <alignment vertical="center"/>
    </xf>
    <xf numFmtId="0" fontId="43" fillId="2" borderId="35" xfId="0" applyFont="1" applyFill="1" applyBorder="1" applyAlignment="1" applyProtection="1">
      <alignment horizontal="left" vertical="distributed"/>
      <protection locked="0"/>
    </xf>
    <xf numFmtId="0" fontId="43" fillId="2" borderId="36" xfId="0" applyFont="1" applyFill="1" applyBorder="1" applyAlignment="1" applyProtection="1">
      <alignment horizontal="left" vertical="distributed"/>
      <protection locked="0"/>
    </xf>
    <xf numFmtId="0" fontId="43" fillId="2" borderId="48" xfId="0" applyFont="1" applyFill="1" applyBorder="1" applyAlignment="1" applyProtection="1">
      <alignment horizontal="left" vertical="distributed"/>
      <protection locked="0"/>
    </xf>
    <xf numFmtId="0" fontId="43" fillId="2" borderId="6" xfId="0" applyFont="1" applyFill="1" applyBorder="1" applyAlignment="1" applyProtection="1">
      <alignment horizontal="left" vertical="distributed"/>
      <protection locked="0"/>
    </xf>
    <xf numFmtId="0" fontId="43" fillId="2" borderId="5" xfId="0" applyFont="1" applyFill="1" applyBorder="1" applyAlignment="1" applyProtection="1">
      <alignment horizontal="left" vertical="distributed"/>
      <protection locked="0"/>
    </xf>
    <xf numFmtId="0" fontId="43" fillId="2" borderId="7" xfId="0" applyFont="1" applyFill="1" applyBorder="1" applyAlignment="1" applyProtection="1">
      <alignment horizontal="left" vertical="distributed"/>
      <protection locked="0"/>
    </xf>
    <xf numFmtId="0" fontId="35" fillId="4" borderId="9" xfId="0" applyFont="1" applyFill="1" applyBorder="1" applyAlignment="1">
      <alignment horizontal="center" vertical="center"/>
    </xf>
    <xf numFmtId="0" fontId="35" fillId="4" borderId="80" xfId="0" applyFont="1" applyFill="1" applyBorder="1" applyAlignment="1">
      <alignment horizontal="center" vertical="center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43" fillId="2" borderId="36" xfId="0" applyFont="1" applyFill="1" applyBorder="1" applyAlignment="1" applyProtection="1">
      <alignment horizontal="left" vertical="center" wrapText="1"/>
      <protection locked="0"/>
    </xf>
    <xf numFmtId="0" fontId="43" fillId="2" borderId="48" xfId="0" applyFont="1" applyFill="1" applyBorder="1" applyAlignment="1" applyProtection="1">
      <alignment horizontal="left" vertical="center" wrapText="1"/>
      <protection locked="0"/>
    </xf>
    <xf numFmtId="0" fontId="43" fillId="2" borderId="13" xfId="0" applyFont="1" applyFill="1" applyBorder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left" vertical="center" wrapText="1"/>
      <protection locked="0"/>
    </xf>
    <xf numFmtId="0" fontId="43" fillId="2" borderId="25" xfId="0" applyFont="1" applyFill="1" applyBorder="1" applyAlignment="1" applyProtection="1">
      <alignment horizontal="left" vertical="center" wrapText="1"/>
      <protection locked="0"/>
    </xf>
    <xf numFmtId="0" fontId="43" fillId="2" borderId="10" xfId="0" applyFont="1" applyFill="1" applyBorder="1" applyAlignment="1" applyProtection="1">
      <alignment horizontal="left" vertical="center" wrapText="1"/>
      <protection locked="0"/>
    </xf>
    <xf numFmtId="0" fontId="43" fillId="2" borderId="11" xfId="0" applyFont="1" applyFill="1" applyBorder="1" applyAlignment="1" applyProtection="1">
      <alignment horizontal="left" vertical="center" wrapText="1"/>
      <protection locked="0"/>
    </xf>
    <xf numFmtId="0" fontId="43" fillId="2" borderId="34" xfId="0" applyFont="1" applyFill="1" applyBorder="1" applyAlignment="1" applyProtection="1">
      <alignment horizontal="left" vertical="center" wrapText="1"/>
      <protection locked="0"/>
    </xf>
    <xf numFmtId="0" fontId="35" fillId="4" borderId="77" xfId="0" applyFont="1" applyFill="1" applyBorder="1" applyAlignment="1">
      <alignment horizontal="center" vertical="center" shrinkToFit="1"/>
    </xf>
    <xf numFmtId="0" fontId="35" fillId="4" borderId="78" xfId="0" applyFont="1" applyFill="1" applyBorder="1" applyAlignment="1">
      <alignment horizontal="center" vertical="center" shrinkToFit="1"/>
    </xf>
    <xf numFmtId="0" fontId="35" fillId="4" borderId="80" xfId="0" applyFont="1" applyFill="1" applyBorder="1" applyAlignment="1">
      <alignment horizontal="center" vertical="center" shrinkToFit="1"/>
    </xf>
    <xf numFmtId="0" fontId="35" fillId="4" borderId="9" xfId="0" applyFont="1" applyFill="1" applyBorder="1" applyAlignment="1">
      <alignment horizontal="center" vertical="center" shrinkToFit="1"/>
    </xf>
    <xf numFmtId="0" fontId="35" fillId="2" borderId="55" xfId="0" applyFont="1" applyFill="1" applyBorder="1" applyAlignment="1" applyProtection="1">
      <alignment horizontal="left" vertical="center" wrapText="1"/>
      <protection locked="0"/>
    </xf>
    <xf numFmtId="0" fontId="35" fillId="2" borderId="2" xfId="0" applyFont="1" applyFill="1" applyBorder="1" applyAlignment="1" applyProtection="1">
      <alignment horizontal="left" vertical="center" wrapText="1"/>
      <protection locked="0"/>
    </xf>
    <xf numFmtId="0" fontId="35" fillId="2" borderId="4" xfId="0" applyFont="1" applyFill="1" applyBorder="1" applyAlignment="1" applyProtection="1">
      <alignment horizontal="left" vertical="center" wrapText="1"/>
      <protection locked="0"/>
    </xf>
    <xf numFmtId="0" fontId="35" fillId="2" borderId="13" xfId="0" applyFont="1" applyFill="1" applyBorder="1" applyAlignment="1" applyProtection="1">
      <alignment horizontal="left" vertical="center" wrapText="1"/>
      <protection locked="0"/>
    </xf>
    <xf numFmtId="0" fontId="35" fillId="2" borderId="0" xfId="0" applyFont="1" applyFill="1" applyAlignment="1" applyProtection="1">
      <alignment horizontal="left" vertical="center" wrapText="1"/>
      <protection locked="0"/>
    </xf>
    <xf numFmtId="0" fontId="35" fillId="2" borderId="25" xfId="0" applyFont="1" applyFill="1" applyBorder="1" applyAlignment="1" applyProtection="1">
      <alignment horizontal="left" vertical="center" wrapText="1"/>
      <protection locked="0"/>
    </xf>
    <xf numFmtId="0" fontId="35" fillId="2" borderId="10" xfId="0" applyFont="1" applyFill="1" applyBorder="1" applyAlignment="1" applyProtection="1">
      <alignment horizontal="left" vertical="center" wrapText="1"/>
      <protection locked="0"/>
    </xf>
    <xf numFmtId="0" fontId="35" fillId="2" borderId="11" xfId="0" applyFont="1" applyFill="1" applyBorder="1" applyAlignment="1" applyProtection="1">
      <alignment horizontal="left" vertical="center" wrapText="1"/>
      <protection locked="0"/>
    </xf>
    <xf numFmtId="0" fontId="35" fillId="2" borderId="34" xfId="0" applyFont="1" applyFill="1" applyBorder="1" applyAlignment="1" applyProtection="1">
      <alignment horizontal="left" vertical="center" wrapText="1"/>
      <protection locked="0"/>
    </xf>
    <xf numFmtId="0" fontId="35" fillId="4" borderId="47" xfId="0" applyFont="1" applyFill="1" applyBorder="1" applyAlignment="1">
      <alignment horizontal="center" vertical="center"/>
    </xf>
    <xf numFmtId="0" fontId="35" fillId="4" borderId="36" xfId="0" applyFont="1" applyFill="1" applyBorder="1" applyAlignment="1">
      <alignment horizontal="center" vertical="center"/>
    </xf>
    <xf numFmtId="0" fontId="35" fillId="4" borderId="37" xfId="0" applyFont="1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34" fillId="4" borderId="35" xfId="0" applyFont="1" applyFill="1" applyBorder="1">
      <alignment vertical="center"/>
    </xf>
    <xf numFmtId="0" fontId="35" fillId="4" borderId="36" xfId="0" applyFont="1" applyFill="1" applyBorder="1">
      <alignment vertical="center"/>
    </xf>
    <xf numFmtId="0" fontId="0" fillId="4" borderId="10" xfId="0" applyFill="1" applyBorder="1">
      <alignment vertical="center"/>
    </xf>
    <xf numFmtId="0" fontId="0" fillId="4" borderId="11" xfId="0" applyFill="1" applyBorder="1">
      <alignment vertical="center"/>
    </xf>
    <xf numFmtId="0" fontId="34" fillId="4" borderId="36" xfId="0" applyFont="1" applyFill="1" applyBorder="1">
      <alignment vertical="center"/>
    </xf>
    <xf numFmtId="177" fontId="34" fillId="4" borderId="36" xfId="0" applyNumberFormat="1" applyFont="1" applyFill="1" applyBorder="1" applyAlignment="1">
      <alignment horizontal="center" vertical="center" shrinkToFit="1"/>
    </xf>
    <xf numFmtId="177" fontId="0" fillId="4" borderId="11" xfId="0" applyNumberFormat="1" applyFill="1" applyBorder="1">
      <alignment vertical="center"/>
    </xf>
    <xf numFmtId="177" fontId="33" fillId="4" borderId="36" xfId="0" applyNumberFormat="1" applyFont="1" applyFill="1" applyBorder="1" applyAlignment="1">
      <alignment horizontal="center" vertical="center"/>
    </xf>
    <xf numFmtId="177" fontId="33" fillId="4" borderId="48" xfId="0" applyNumberFormat="1" applyFont="1" applyFill="1" applyBorder="1" applyAlignment="1">
      <alignment horizontal="center" vertical="center"/>
    </xf>
    <xf numFmtId="177" fontId="0" fillId="4" borderId="34" xfId="0" applyNumberFormat="1" applyFill="1" applyBorder="1">
      <alignment vertical="center"/>
    </xf>
    <xf numFmtId="0" fontId="43" fillId="4" borderId="47" xfId="0" applyFont="1" applyFill="1" applyBorder="1" applyAlignment="1">
      <alignment horizontal="center" vertical="center"/>
    </xf>
    <xf numFmtId="0" fontId="43" fillId="4" borderId="21" xfId="0" applyFont="1" applyFill="1" applyBorder="1" applyAlignment="1">
      <alignment horizontal="center" vertical="center"/>
    </xf>
    <xf numFmtId="177" fontId="35" fillId="4" borderId="13" xfId="0" applyNumberFormat="1" applyFont="1" applyFill="1" applyBorder="1" applyAlignment="1">
      <alignment horizontal="distributed" vertical="center" indent="1"/>
    </xf>
    <xf numFmtId="177" fontId="35" fillId="4" borderId="0" xfId="0" applyNumberFormat="1" applyFont="1" applyFill="1" applyAlignment="1">
      <alignment horizontal="distributed" vertical="center" indent="1"/>
    </xf>
    <xf numFmtId="177" fontId="0" fillId="4" borderId="10" xfId="0" applyNumberFormat="1" applyFill="1" applyBorder="1" applyAlignment="1">
      <alignment horizontal="distributed" vertical="center" indent="1"/>
    </xf>
    <xf numFmtId="177" fontId="0" fillId="4" borderId="11" xfId="0" applyNumberFormat="1" applyFill="1" applyBorder="1" applyAlignment="1">
      <alignment horizontal="distributed" vertical="center" indent="1"/>
    </xf>
    <xf numFmtId="0" fontId="0" fillId="4" borderId="5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76" xfId="0" applyFill="1" applyBorder="1" applyAlignment="1">
      <alignment horizontal="center" vertical="center"/>
    </xf>
    <xf numFmtId="177" fontId="35" fillId="4" borderId="25" xfId="0" applyNumberFormat="1" applyFont="1" applyFill="1" applyBorder="1" applyAlignment="1">
      <alignment horizontal="distributed" vertical="center" indent="1"/>
    </xf>
    <xf numFmtId="177" fontId="0" fillId="4" borderId="34" xfId="0" applyNumberFormat="1" applyFill="1" applyBorder="1" applyAlignment="1">
      <alignment horizontal="distributed" vertical="center" indent="1"/>
    </xf>
    <xf numFmtId="177" fontId="0" fillId="4" borderId="36" xfId="0" applyNumberFormat="1" applyFill="1" applyBorder="1" applyAlignment="1">
      <alignment horizontal="left" vertical="center"/>
    </xf>
    <xf numFmtId="177" fontId="0" fillId="4" borderId="48" xfId="0" applyNumberFormat="1" applyFill="1" applyBorder="1" applyAlignment="1">
      <alignment horizontal="left" vertical="center"/>
    </xf>
    <xf numFmtId="177" fontId="0" fillId="4" borderId="5" xfId="0" applyNumberFormat="1" applyFill="1" applyBorder="1" applyAlignment="1">
      <alignment horizontal="left" vertical="center"/>
    </xf>
    <xf numFmtId="177" fontId="0" fillId="4" borderId="7" xfId="0" applyNumberFormat="1" applyFill="1" applyBorder="1" applyAlignment="1">
      <alignment horizontal="left" vertical="center"/>
    </xf>
    <xf numFmtId="0" fontId="33" fillId="4" borderId="9" xfId="0" applyFont="1" applyFill="1" applyBorder="1" applyAlignment="1">
      <alignment horizontal="left" vertical="center"/>
    </xf>
    <xf numFmtId="0" fontId="34" fillId="4" borderId="9" xfId="0" applyFont="1" applyFill="1" applyBorder="1">
      <alignment vertical="center"/>
    </xf>
    <xf numFmtId="179" fontId="35" fillId="4" borderId="17" xfId="0" applyNumberFormat="1" applyFont="1" applyFill="1" applyBorder="1" applyAlignment="1">
      <alignment vertical="center" shrinkToFit="1"/>
    </xf>
    <xf numFmtId="179" fontId="0" fillId="4" borderId="18" xfId="0" applyNumberFormat="1" applyFill="1" applyBorder="1" applyAlignment="1">
      <alignment vertical="center" shrinkToFit="1"/>
    </xf>
    <xf numFmtId="179" fontId="0" fillId="4" borderId="20" xfId="0" applyNumberFormat="1" applyFill="1" applyBorder="1" applyAlignment="1">
      <alignment vertical="center" shrinkToFit="1"/>
    </xf>
    <xf numFmtId="0" fontId="46" fillId="4" borderId="26" xfId="0" applyFont="1" applyFill="1" applyBorder="1" applyAlignment="1">
      <alignment horizontal="left" vertical="center"/>
    </xf>
    <xf numFmtId="0" fontId="35" fillId="4" borderId="14" xfId="0" applyFont="1" applyFill="1" applyBorder="1">
      <alignment vertical="center"/>
    </xf>
    <xf numFmtId="0" fontId="35" fillId="4" borderId="73" xfId="0" applyFont="1" applyFill="1" applyBorder="1">
      <alignment vertical="center"/>
    </xf>
    <xf numFmtId="0" fontId="40" fillId="4" borderId="17" xfId="0" applyFont="1" applyFill="1" applyBorder="1" applyAlignment="1">
      <alignment horizontal="center" vertical="center"/>
    </xf>
    <xf numFmtId="38" fontId="35" fillId="4" borderId="18" xfId="1" applyFont="1" applyFill="1" applyBorder="1" applyAlignment="1" applyProtection="1">
      <alignment horizontal="right" vertical="center" shrinkToFit="1"/>
    </xf>
    <xf numFmtId="38" fontId="35" fillId="4" borderId="20" xfId="1" applyFont="1" applyFill="1" applyBorder="1" applyAlignment="1" applyProtection="1">
      <alignment horizontal="right" vertical="center" shrinkToFit="1"/>
    </xf>
    <xf numFmtId="38" fontId="43" fillId="4" borderId="10" xfId="1" applyFont="1" applyFill="1" applyBorder="1" applyAlignment="1" applyProtection="1">
      <alignment horizontal="right" vertical="center" shrinkToFit="1"/>
    </xf>
    <xf numFmtId="38" fontId="43" fillId="4" borderId="11" xfId="1" applyFont="1" applyFill="1" applyBorder="1" applyAlignment="1" applyProtection="1">
      <alignment horizontal="right" vertical="center" shrinkToFit="1"/>
    </xf>
    <xf numFmtId="38" fontId="43" fillId="4" borderId="12" xfId="1" applyFont="1" applyFill="1" applyBorder="1" applyAlignment="1" applyProtection="1">
      <alignment horizontal="right" vertical="center" shrinkToFit="1"/>
    </xf>
    <xf numFmtId="38" fontId="43" fillId="4" borderId="17" xfId="1" applyFont="1" applyFill="1" applyBorder="1" applyAlignment="1" applyProtection="1">
      <alignment horizontal="right" vertical="center" shrinkToFit="1"/>
    </xf>
    <xf numFmtId="0" fontId="40" fillId="4" borderId="57" xfId="0" applyFont="1" applyFill="1" applyBorder="1" applyAlignment="1">
      <alignment horizontal="center" vertical="center"/>
    </xf>
    <xf numFmtId="0" fontId="35" fillId="4" borderId="58" xfId="0" applyFont="1" applyFill="1" applyBorder="1" applyAlignment="1">
      <alignment horizontal="center" vertical="center"/>
    </xf>
    <xf numFmtId="0" fontId="35" fillId="4" borderId="59" xfId="0" applyFont="1" applyFill="1" applyBorder="1" applyAlignment="1">
      <alignment horizontal="center" vertical="center"/>
    </xf>
    <xf numFmtId="38" fontId="35" fillId="4" borderId="57" xfId="1" applyFont="1" applyFill="1" applyBorder="1" applyAlignment="1" applyProtection="1">
      <alignment horizontal="right" vertical="center" shrinkToFit="1"/>
    </xf>
    <xf numFmtId="38" fontId="35" fillId="4" borderId="58" xfId="1" applyFont="1" applyFill="1" applyBorder="1" applyAlignment="1" applyProtection="1">
      <alignment horizontal="right" vertical="center" shrinkToFit="1"/>
    </xf>
    <xf numFmtId="38" fontId="35" fillId="4" borderId="59" xfId="1" applyFont="1" applyFill="1" applyBorder="1" applyAlignment="1" applyProtection="1">
      <alignment horizontal="right" vertical="center" shrinkToFit="1"/>
    </xf>
    <xf numFmtId="38" fontId="43" fillId="4" borderId="65" xfId="1" applyFont="1" applyFill="1" applyBorder="1" applyAlignment="1" applyProtection="1">
      <alignment horizontal="right" vertical="center" shrinkToFit="1"/>
    </xf>
    <xf numFmtId="38" fontId="43" fillId="4" borderId="66" xfId="1" applyFont="1" applyFill="1" applyBorder="1" applyAlignment="1" applyProtection="1">
      <alignment horizontal="right" vertical="center" shrinkToFit="1"/>
    </xf>
    <xf numFmtId="38" fontId="43" fillId="4" borderId="67" xfId="1" applyFont="1" applyFill="1" applyBorder="1" applyAlignment="1" applyProtection="1">
      <alignment horizontal="right" vertical="center" shrinkToFit="1"/>
    </xf>
    <xf numFmtId="179" fontId="34" fillId="4" borderId="57" xfId="0" applyNumberFormat="1" applyFont="1" applyFill="1" applyBorder="1" applyAlignment="1">
      <alignment horizontal="right" vertical="center" shrinkToFit="1"/>
    </xf>
    <xf numFmtId="179" fontId="35" fillId="4" borderId="58" xfId="0" applyNumberFormat="1" applyFont="1" applyFill="1" applyBorder="1" applyAlignment="1">
      <alignment horizontal="right" vertical="center" shrinkToFit="1"/>
    </xf>
    <xf numFmtId="179" fontId="35" fillId="4" borderId="59" xfId="0" applyNumberFormat="1" applyFont="1" applyFill="1" applyBorder="1" applyAlignment="1">
      <alignment horizontal="right" vertical="center" shrinkToFit="1"/>
    </xf>
    <xf numFmtId="179" fontId="35" fillId="4" borderId="78" xfId="0" applyNumberFormat="1" applyFont="1" applyFill="1" applyBorder="1" applyAlignment="1">
      <alignment horizontal="left" vertical="center" wrapText="1"/>
    </xf>
    <xf numFmtId="179" fontId="0" fillId="4" borderId="78" xfId="0" applyNumberFormat="1" applyFill="1" applyBorder="1" applyAlignment="1">
      <alignment horizontal="left" vertical="center" wrapText="1"/>
    </xf>
    <xf numFmtId="179" fontId="0" fillId="4" borderId="79" xfId="0" applyNumberFormat="1" applyFill="1" applyBorder="1" applyAlignment="1">
      <alignment horizontal="left" vertical="center" wrapText="1"/>
    </xf>
    <xf numFmtId="179" fontId="0" fillId="4" borderId="9" xfId="0" applyNumberFormat="1" applyFill="1" applyBorder="1" applyAlignment="1">
      <alignment horizontal="left" vertical="center" wrapText="1"/>
    </xf>
    <xf numFmtId="179" fontId="0" fillId="4" borderId="81" xfId="0" applyNumberFormat="1" applyFill="1" applyBorder="1" applyAlignment="1">
      <alignment horizontal="left" vertical="center" wrapText="1"/>
    </xf>
    <xf numFmtId="0" fontId="35" fillId="4" borderId="36" xfId="0" applyFont="1" applyFill="1" applyBorder="1" applyAlignment="1">
      <alignment horizontal="distributed" vertical="center" indent="1"/>
    </xf>
    <xf numFmtId="0" fontId="0" fillId="4" borderId="36" xfId="0" applyFill="1" applyBorder="1" applyAlignment="1">
      <alignment horizontal="distributed" vertical="center" indent="1"/>
    </xf>
    <xf numFmtId="0" fontId="0" fillId="4" borderId="48" xfId="0" applyFill="1" applyBorder="1" applyAlignment="1">
      <alignment horizontal="distributed" vertical="center" indent="1"/>
    </xf>
    <xf numFmtId="0" fontId="0" fillId="4" borderId="13" xfId="0" applyFill="1" applyBorder="1" applyAlignment="1">
      <alignment horizontal="distributed" vertical="center" indent="1"/>
    </xf>
    <xf numFmtId="0" fontId="0" fillId="4" borderId="0" xfId="0" applyFill="1" applyAlignment="1">
      <alignment horizontal="distributed" vertical="center" indent="1"/>
    </xf>
    <xf numFmtId="0" fontId="0" fillId="4" borderId="25" xfId="0" applyFill="1" applyBorder="1" applyAlignment="1">
      <alignment horizontal="distributed" vertical="center" indent="1"/>
    </xf>
    <xf numFmtId="0" fontId="35" fillId="4" borderId="0" xfId="0" applyFont="1" applyFill="1" applyAlignment="1">
      <alignment horizontal="distributed" vertical="center" indent="1"/>
    </xf>
    <xf numFmtId="0" fontId="0" fillId="4" borderId="10" xfId="0" applyFill="1" applyBorder="1" applyAlignment="1">
      <alignment horizontal="distributed" vertical="center" indent="1"/>
    </xf>
    <xf numFmtId="0" fontId="0" fillId="4" borderId="11" xfId="0" applyFill="1" applyBorder="1" applyAlignment="1">
      <alignment horizontal="distributed" vertical="center" indent="1"/>
    </xf>
    <xf numFmtId="0" fontId="0" fillId="4" borderId="9" xfId="0" applyFill="1" applyBorder="1" applyAlignment="1">
      <alignment horizontal="center" vertical="center"/>
    </xf>
    <xf numFmtId="0" fontId="0" fillId="4" borderId="80" xfId="0" applyFill="1" applyBorder="1" applyAlignment="1">
      <alignment horizontal="center" vertical="center"/>
    </xf>
    <xf numFmtId="179" fontId="43" fillId="4" borderId="9" xfId="0" applyNumberFormat="1" applyFont="1" applyFill="1" applyBorder="1" applyAlignment="1">
      <alignment horizontal="left" vertical="center" wrapText="1"/>
    </xf>
    <xf numFmtId="179" fontId="0" fillId="4" borderId="9" xfId="0" applyNumberFormat="1" applyFill="1" applyBorder="1" applyAlignment="1">
      <alignment horizontal="left" vertical="center"/>
    </xf>
    <xf numFmtId="179" fontId="0" fillId="4" borderId="81" xfId="0" applyNumberFormat="1" applyFill="1" applyBorder="1" applyAlignment="1">
      <alignment horizontal="left" vertical="center"/>
    </xf>
    <xf numFmtId="178" fontId="35" fillId="4" borderId="13" xfId="0" applyNumberFormat="1" applyFont="1" applyFill="1" applyBorder="1" applyAlignment="1">
      <alignment horizontal="distributed" vertical="center" indent="1"/>
    </xf>
    <xf numFmtId="178" fontId="35" fillId="4" borderId="0" xfId="0" applyNumberFormat="1" applyFont="1" applyFill="1" applyAlignment="1">
      <alignment horizontal="distributed" vertical="center" indent="1"/>
    </xf>
    <xf numFmtId="178" fontId="35" fillId="4" borderId="25" xfId="0" applyNumberFormat="1" applyFont="1" applyFill="1" applyBorder="1" applyAlignment="1">
      <alignment horizontal="distributed" vertical="center" indent="1"/>
    </xf>
    <xf numFmtId="0" fontId="0" fillId="4" borderId="34" xfId="0" applyFill="1" applyBorder="1" applyAlignment="1">
      <alignment horizontal="distributed" vertical="center" indent="1"/>
    </xf>
    <xf numFmtId="0" fontId="34" fillId="4" borderId="36" xfId="0" applyFont="1" applyFill="1" applyBorder="1" applyAlignment="1">
      <alignment horizontal="center" vertical="center" shrinkToFit="1"/>
    </xf>
    <xf numFmtId="0" fontId="33" fillId="4" borderId="36" xfId="0" applyFont="1" applyFill="1" applyBorder="1" applyAlignment="1">
      <alignment horizontal="center" vertical="center"/>
    </xf>
    <xf numFmtId="0" fontId="33" fillId="4" borderId="48" xfId="0" applyFont="1" applyFill="1" applyBorder="1" applyAlignment="1">
      <alignment horizontal="center" vertical="center"/>
    </xf>
    <xf numFmtId="0" fontId="0" fillId="4" borderId="34" xfId="0" applyFill="1" applyBorder="1">
      <alignment vertical="center"/>
    </xf>
    <xf numFmtId="0" fontId="0" fillId="4" borderId="9" xfId="0" applyFill="1" applyBorder="1">
      <alignment vertical="center"/>
    </xf>
    <xf numFmtId="0" fontId="0" fillId="4" borderId="82" xfId="0" applyFill="1" applyBorder="1">
      <alignment vertical="center"/>
    </xf>
    <xf numFmtId="0" fontId="0" fillId="4" borderId="83" xfId="0" applyFill="1" applyBorder="1">
      <alignment vertical="center"/>
    </xf>
    <xf numFmtId="179" fontId="43" fillId="4" borderId="9" xfId="0" applyNumberFormat="1" applyFont="1" applyFill="1" applyBorder="1" applyAlignment="1">
      <alignment horizontal="left" vertical="distributed"/>
    </xf>
    <xf numFmtId="179" fontId="0" fillId="4" borderId="9" xfId="0" applyNumberFormat="1" applyFill="1" applyBorder="1">
      <alignment vertical="center"/>
    </xf>
    <xf numFmtId="179" fontId="0" fillId="4" borderId="81" xfId="0" applyNumberFormat="1" applyFill="1" applyBorder="1">
      <alignment vertical="center"/>
    </xf>
    <xf numFmtId="179" fontId="0" fillId="4" borderId="83" xfId="0" applyNumberFormat="1" applyFill="1" applyBorder="1">
      <alignment vertical="center"/>
    </xf>
    <xf numFmtId="179" fontId="0" fillId="4" borderId="84" xfId="0" applyNumberFormat="1" applyFill="1" applyBorder="1">
      <alignment vertical="center"/>
    </xf>
    <xf numFmtId="0" fontId="40" fillId="4" borderId="35" xfId="0" applyFont="1" applyFill="1" applyBorder="1" applyAlignment="1">
      <alignment horizontal="center" vertical="center"/>
    </xf>
    <xf numFmtId="0" fontId="35" fillId="4" borderId="37" xfId="0" applyFont="1" applyFill="1" applyBorder="1">
      <alignment vertical="center"/>
    </xf>
    <xf numFmtId="0" fontId="35" fillId="4" borderId="13" xfId="0" applyFont="1" applyFill="1" applyBorder="1">
      <alignment vertical="center"/>
    </xf>
    <xf numFmtId="0" fontId="35" fillId="4" borderId="8" xfId="0" applyFont="1" applyFill="1" applyBorder="1">
      <alignment vertical="center"/>
    </xf>
    <xf numFmtId="0" fontId="35" fillId="4" borderId="10" xfId="0" applyFont="1" applyFill="1" applyBorder="1">
      <alignment vertical="center"/>
    </xf>
    <xf numFmtId="0" fontId="35" fillId="4" borderId="12" xfId="0" applyFont="1" applyFill="1" applyBorder="1">
      <alignment vertical="center"/>
    </xf>
    <xf numFmtId="0" fontId="46" fillId="4" borderId="68" xfId="0" applyFont="1" applyFill="1" applyBorder="1" applyAlignment="1">
      <alignment horizontal="center" vertical="center"/>
    </xf>
    <xf numFmtId="0" fontId="35" fillId="4" borderId="69" xfId="0" applyFont="1" applyFill="1" applyBorder="1" applyAlignment="1">
      <alignment horizontal="center" vertical="center"/>
    </xf>
    <xf numFmtId="0" fontId="35" fillId="4" borderId="70" xfId="0" applyFont="1" applyFill="1" applyBorder="1" applyAlignment="1">
      <alignment horizontal="center" vertical="center"/>
    </xf>
    <xf numFmtId="38" fontId="35" fillId="4" borderId="11" xfId="1" applyFont="1" applyFill="1" applyBorder="1" applyAlignment="1" applyProtection="1">
      <alignment horizontal="right" vertical="center" shrinkToFit="1"/>
    </xf>
    <xf numFmtId="38" fontId="35" fillId="4" borderId="12" xfId="1" applyFont="1" applyFill="1" applyBorder="1" applyAlignment="1" applyProtection="1">
      <alignment horizontal="right" vertical="center" shrinkToFit="1"/>
    </xf>
    <xf numFmtId="38" fontId="43" fillId="4" borderId="68" xfId="1" applyFont="1" applyFill="1" applyBorder="1" applyAlignment="1" applyProtection="1">
      <alignment horizontal="right" vertical="center" shrinkToFit="1"/>
    </xf>
    <xf numFmtId="38" fontId="35" fillId="4" borderId="69" xfId="1" applyFont="1" applyFill="1" applyBorder="1" applyAlignment="1" applyProtection="1">
      <alignment horizontal="right" vertical="center" shrinkToFit="1"/>
    </xf>
    <xf numFmtId="38" fontId="35" fillId="4" borderId="70" xfId="1" applyFont="1" applyFill="1" applyBorder="1" applyAlignment="1" applyProtection="1">
      <alignment horizontal="right" vertical="center" shrinkToFit="1"/>
    </xf>
    <xf numFmtId="179" fontId="34" fillId="4" borderId="10" xfId="0" applyNumberFormat="1" applyFont="1" applyFill="1" applyBorder="1" applyAlignment="1">
      <alignment horizontal="right" vertical="center" shrinkToFit="1"/>
    </xf>
    <xf numFmtId="179" fontId="35" fillId="4" borderId="11" xfId="0" applyNumberFormat="1" applyFont="1" applyFill="1" applyBorder="1" applyAlignment="1">
      <alignment horizontal="right" vertical="center" shrinkToFit="1"/>
    </xf>
    <xf numFmtId="179" fontId="35" fillId="4" borderId="12" xfId="0" applyNumberFormat="1" applyFont="1" applyFill="1" applyBorder="1" applyAlignment="1">
      <alignment horizontal="right" vertical="center" shrinkToFit="1"/>
    </xf>
    <xf numFmtId="0" fontId="35" fillId="4" borderId="26" xfId="0" applyFont="1" applyFill="1" applyBorder="1">
      <alignment vertical="center"/>
    </xf>
    <xf numFmtId="177" fontId="35" fillId="4" borderId="13" xfId="0" applyNumberFormat="1" applyFont="1" applyFill="1" applyBorder="1" applyAlignment="1">
      <alignment horizontal="distributed" vertical="center"/>
    </xf>
    <xf numFmtId="0" fontId="0" fillId="4" borderId="25" xfId="0" applyFill="1" applyBorder="1">
      <alignment vertical="center"/>
    </xf>
    <xf numFmtId="0" fontId="0" fillId="4" borderId="10" xfId="0" applyFill="1" applyBorder="1" applyAlignment="1">
      <alignment horizontal="distributed" vertical="center"/>
    </xf>
    <xf numFmtId="0" fontId="0" fillId="4" borderId="11" xfId="0" applyFill="1" applyBorder="1" applyAlignment="1">
      <alignment horizontal="distributed" vertical="center"/>
    </xf>
    <xf numFmtId="179" fontId="34" fillId="4" borderId="18" xfId="0" applyNumberFormat="1" applyFont="1" applyFill="1" applyBorder="1" applyAlignment="1">
      <alignment horizontal="right" vertical="center" shrinkToFit="1"/>
    </xf>
    <xf numFmtId="179" fontId="34" fillId="4" borderId="20" xfId="0" applyNumberFormat="1" applyFont="1" applyFill="1" applyBorder="1" applyAlignment="1">
      <alignment horizontal="right" vertical="center" shrinkToFit="1"/>
    </xf>
    <xf numFmtId="0" fontId="43" fillId="2" borderId="9" xfId="0" applyFont="1" applyFill="1" applyBorder="1" applyAlignment="1" applyProtection="1">
      <alignment horizontal="left" vertical="distributed"/>
      <protection locked="0"/>
    </xf>
    <xf numFmtId="0" fontId="0" fillId="2" borderId="9" xfId="0" applyFill="1" applyBorder="1" applyProtection="1">
      <alignment vertical="center"/>
      <protection locked="0"/>
    </xf>
    <xf numFmtId="0" fontId="0" fillId="2" borderId="81" xfId="0" applyFill="1" applyBorder="1" applyProtection="1">
      <alignment vertical="center"/>
      <protection locked="0"/>
    </xf>
    <xf numFmtId="0" fontId="0" fillId="2" borderId="83" xfId="0" applyFill="1" applyBorder="1" applyProtection="1">
      <alignment vertical="center"/>
      <protection locked="0"/>
    </xf>
    <xf numFmtId="0" fontId="0" fillId="2" borderId="84" xfId="0" applyFill="1" applyBorder="1" applyProtection="1">
      <alignment vertical="center"/>
      <protection locked="0"/>
    </xf>
    <xf numFmtId="0" fontId="35" fillId="2" borderId="78" xfId="0" applyFont="1" applyFill="1" applyBorder="1" applyAlignment="1" applyProtection="1">
      <alignment horizontal="left" vertical="center" wrapText="1"/>
      <protection locked="0"/>
    </xf>
    <xf numFmtId="0" fontId="0" fillId="2" borderId="78" xfId="0" applyFill="1" applyBorder="1" applyAlignment="1" applyProtection="1">
      <alignment horizontal="left" vertical="center" wrapText="1"/>
      <protection locked="0"/>
    </xf>
    <xf numFmtId="0" fontId="0" fillId="2" borderId="79" xfId="0" applyFill="1" applyBorder="1" applyAlignment="1" applyProtection="1">
      <alignment horizontal="left" vertical="center" wrapText="1"/>
      <protection locked="0"/>
    </xf>
    <xf numFmtId="0" fontId="0" fillId="2" borderId="9" xfId="0" applyFill="1" applyBorder="1" applyAlignment="1" applyProtection="1">
      <alignment horizontal="left" vertical="center" wrapText="1"/>
      <protection locked="0"/>
    </xf>
    <xf numFmtId="0" fontId="0" fillId="2" borderId="81" xfId="0" applyFill="1" applyBorder="1" applyAlignment="1" applyProtection="1">
      <alignment horizontal="left" vertical="center" wrapText="1"/>
      <protection locked="0"/>
    </xf>
    <xf numFmtId="0" fontId="43" fillId="2" borderId="9" xfId="0" applyFont="1" applyFill="1" applyBorder="1" applyAlignment="1" applyProtection="1">
      <alignment horizontal="left" vertical="center" wrapText="1"/>
      <protection locked="0"/>
    </xf>
    <xf numFmtId="0" fontId="0" fillId="2" borderId="9" xfId="0" applyFill="1" applyBorder="1" applyAlignment="1" applyProtection="1">
      <alignment horizontal="left" vertical="center"/>
      <protection locked="0"/>
    </xf>
    <xf numFmtId="0" fontId="0" fillId="2" borderId="81" xfId="0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distributed" vertical="center" indent="1"/>
    </xf>
    <xf numFmtId="0" fontId="16" fillId="0" borderId="0" xfId="0" applyFont="1" applyAlignment="1">
      <alignment horizontal="distributed" vertical="center"/>
    </xf>
    <xf numFmtId="0" fontId="6" fillId="0" borderId="0" xfId="0" applyFont="1" applyAlignment="1">
      <alignment horizontal="distributed" vertical="center" indent="2"/>
    </xf>
    <xf numFmtId="0" fontId="0" fillId="0" borderId="0" xfId="0" applyAlignment="1">
      <alignment horizontal="distributed" vertical="center" indent="2"/>
    </xf>
    <xf numFmtId="0" fontId="0" fillId="0" borderId="5" xfId="0" applyBorder="1" applyAlignment="1">
      <alignment horizontal="distributed" vertical="center" indent="2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50" xfId="0" applyFont="1" applyFill="1" applyBorder="1" applyAlignment="1" applyProtection="1">
      <alignment horizontal="left" vertical="center" wrapText="1"/>
      <protection locked="0"/>
    </xf>
    <xf numFmtId="0" fontId="0" fillId="2" borderId="44" xfId="0" applyFill="1" applyBorder="1" applyAlignment="1" applyProtection="1">
      <alignment horizontal="left" vertical="center" wrapText="1"/>
      <protection locked="0"/>
    </xf>
    <xf numFmtId="0" fontId="0" fillId="2" borderId="51" xfId="0" applyFill="1" applyBorder="1" applyAlignment="1" applyProtection="1">
      <alignment horizontal="left" vertical="center" wrapText="1"/>
      <protection locked="0"/>
    </xf>
    <xf numFmtId="0" fontId="6" fillId="0" borderId="55" xfId="0" applyFont="1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2" fillId="2" borderId="0" xfId="0" applyFont="1" applyFill="1" applyAlignment="1" applyProtection="1">
      <alignment horizontal="distributed" vertical="center" indent="1"/>
      <protection locked="0"/>
    </xf>
    <xf numFmtId="0" fontId="0" fillId="2" borderId="0" xfId="0" applyFill="1" applyAlignment="1" applyProtection="1">
      <alignment horizontal="distributed" vertical="center" indent="1"/>
      <protection locked="0"/>
    </xf>
    <xf numFmtId="0" fontId="0" fillId="2" borderId="25" xfId="0" applyFill="1" applyBorder="1" applyAlignment="1" applyProtection="1">
      <alignment horizontal="distributed" vertical="center" indent="1"/>
      <protection locked="0"/>
    </xf>
    <xf numFmtId="0" fontId="6" fillId="0" borderId="52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6" fillId="0" borderId="6" xfId="0" applyFont="1" applyBorder="1" applyAlignment="1" applyProtection="1">
      <alignment horizontal="left" vertical="distributed" indent="1"/>
      <protection locked="0"/>
    </xf>
    <xf numFmtId="0" fontId="0" fillId="0" borderId="5" xfId="0" applyBorder="1" applyAlignment="1" applyProtection="1">
      <alignment horizontal="left" vertical="distributed" indent="1"/>
      <protection locked="0"/>
    </xf>
    <xf numFmtId="0" fontId="0" fillId="0" borderId="7" xfId="0" applyBorder="1" applyAlignment="1" applyProtection="1">
      <alignment horizontal="left" vertical="distributed" indent="1"/>
      <protection locked="0"/>
    </xf>
    <xf numFmtId="0" fontId="2" fillId="0" borderId="3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4" fillId="0" borderId="17" xfId="0" applyFont="1" applyBorder="1">
      <alignment vertical="center"/>
    </xf>
    <xf numFmtId="0" fontId="0" fillId="0" borderId="18" xfId="0" applyBorder="1">
      <alignment vertical="center"/>
    </xf>
    <xf numFmtId="0" fontId="14" fillId="2" borderId="18" xfId="0" applyFont="1" applyFill="1" applyBorder="1" applyAlignment="1" applyProtection="1">
      <alignment horizontal="center" vertical="center" shrinkToFit="1"/>
      <protection locked="0"/>
    </xf>
    <xf numFmtId="0" fontId="14" fillId="0" borderId="18" xfId="0" applyFont="1" applyBorder="1">
      <alignment vertical="center"/>
    </xf>
    <xf numFmtId="0" fontId="13" fillId="2" borderId="18" xfId="0" applyFont="1" applyFill="1" applyBorder="1" applyAlignment="1" applyProtection="1">
      <alignment horizontal="center" vertical="center"/>
      <protection locked="0"/>
    </xf>
    <xf numFmtId="0" fontId="13" fillId="2" borderId="19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34" xfId="0" applyFill="1" applyBorder="1" applyAlignment="1" applyProtection="1">
      <alignment horizontal="left" vertical="center" wrapText="1"/>
      <protection locked="0"/>
    </xf>
    <xf numFmtId="0" fontId="6" fillId="0" borderId="10" xfId="0" applyFont="1" applyBorder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34" xfId="0" applyBorder="1" applyProtection="1">
      <alignment vertical="center"/>
      <protection locked="0"/>
    </xf>
    <xf numFmtId="0" fontId="6" fillId="0" borderId="47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2" borderId="36" xfId="0" applyFont="1" applyFill="1" applyBorder="1" applyAlignment="1" applyProtection="1">
      <alignment horizontal="distributed" vertical="center"/>
      <protection locked="0"/>
    </xf>
    <xf numFmtId="0" fontId="0" fillId="2" borderId="36" xfId="0" applyFill="1" applyBorder="1" applyAlignment="1" applyProtection="1">
      <alignment horizontal="distributed" vertical="center"/>
      <protection locked="0"/>
    </xf>
    <xf numFmtId="0" fontId="0" fillId="2" borderId="48" xfId="0" applyFill="1" applyBorder="1" applyAlignment="1" applyProtection="1">
      <alignment horizontal="distributed" vertical="center"/>
      <protection locked="0"/>
    </xf>
    <xf numFmtId="0" fontId="6" fillId="0" borderId="21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6" fillId="0" borderId="26" xfId="0" applyFont="1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54" xfId="0" applyBorder="1" applyProtection="1">
      <alignment vertical="center"/>
      <protection locked="0"/>
    </xf>
    <xf numFmtId="0" fontId="2" fillId="2" borderId="10" xfId="0" applyFont="1" applyFill="1" applyBorder="1" applyAlignment="1" applyProtection="1">
      <alignment horizontal="distributed" vertical="center"/>
      <protection locked="0"/>
    </xf>
    <xf numFmtId="0" fontId="0" fillId="0" borderId="11" xfId="0" applyBorder="1" applyAlignment="1" applyProtection="1">
      <alignment horizontal="distributed" vertical="center"/>
      <protection locked="0"/>
    </xf>
    <xf numFmtId="0" fontId="19" fillId="2" borderId="1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6" fillId="0" borderId="15" xfId="0" applyFont="1" applyBorder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0" fontId="0" fillId="0" borderId="33" xfId="0" applyBorder="1" applyProtection="1">
      <alignment vertical="center"/>
      <protection locked="0"/>
    </xf>
    <xf numFmtId="0" fontId="6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0" fillId="0" borderId="0" xfId="0">
      <alignment vertical="center"/>
    </xf>
    <xf numFmtId="0" fontId="6" fillId="0" borderId="40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176" fontId="0" fillId="2" borderId="41" xfId="0" applyNumberFormat="1" applyFill="1" applyBorder="1" applyAlignment="1" applyProtection="1">
      <alignment horizontal="left" vertical="center"/>
      <protection locked="0"/>
    </xf>
    <xf numFmtId="176" fontId="0" fillId="2" borderId="43" xfId="0" applyNumberFormat="1" applyFill="1" applyBorder="1" applyAlignment="1" applyProtection="1">
      <alignment horizontal="left" vertical="center"/>
      <protection locked="0"/>
    </xf>
    <xf numFmtId="0" fontId="2" fillId="0" borderId="17" xfId="0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wrapText="1"/>
    </xf>
    <xf numFmtId="0" fontId="25" fillId="2" borderId="30" xfId="0" applyFont="1" applyFill="1" applyBorder="1" applyAlignment="1" applyProtection="1">
      <alignment horizontal="center" vertical="center" shrinkToFit="1"/>
      <protection locked="0"/>
    </xf>
    <xf numFmtId="0" fontId="25" fillId="2" borderId="31" xfId="0" applyFont="1" applyFill="1" applyBorder="1" applyAlignment="1" applyProtection="1">
      <alignment horizontal="center" vertical="center" shrinkToFit="1"/>
      <protection locked="0"/>
    </xf>
    <xf numFmtId="0" fontId="25" fillId="2" borderId="32" xfId="0" applyFont="1" applyFill="1" applyBorder="1" applyAlignment="1" applyProtection="1">
      <alignment horizontal="center" vertical="center" shrinkToFit="1"/>
      <protection locked="0"/>
    </xf>
    <xf numFmtId="0" fontId="2" fillId="2" borderId="17" xfId="0" applyFont="1" applyFill="1" applyBorder="1" applyAlignment="1" applyProtection="1">
      <alignment horizontal="center" vertical="center" wrapText="1" shrinkToFit="1"/>
      <protection locked="0"/>
    </xf>
    <xf numFmtId="0" fontId="2" fillId="2" borderId="18" xfId="0" applyFont="1" applyFill="1" applyBorder="1" applyAlignment="1" applyProtection="1">
      <alignment horizontal="center" vertical="center" wrapText="1" shrinkToFi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0" fontId="31" fillId="2" borderId="17" xfId="1" applyNumberFormat="1" applyFont="1" applyFill="1" applyBorder="1" applyAlignment="1" applyProtection="1">
      <alignment horizontal="center" vertical="center" wrapText="1"/>
      <protection locked="0"/>
    </xf>
    <xf numFmtId="0" fontId="31" fillId="0" borderId="18" xfId="0" applyFont="1" applyBorder="1" applyAlignment="1" applyProtection="1">
      <alignment horizontal="center" vertical="center" wrapText="1"/>
      <protection locked="0"/>
    </xf>
    <xf numFmtId="0" fontId="31" fillId="0" borderId="20" xfId="0" applyFont="1" applyBorder="1" applyAlignment="1" applyProtection="1">
      <alignment horizontal="center" vertical="center" wrapText="1"/>
      <protection locked="0"/>
    </xf>
    <xf numFmtId="38" fontId="25" fillId="2" borderId="17" xfId="1" applyFont="1" applyFill="1" applyBorder="1" applyAlignment="1" applyProtection="1">
      <alignment horizontal="center" vertical="center"/>
      <protection locked="0"/>
    </xf>
    <xf numFmtId="38" fontId="25" fillId="0" borderId="18" xfId="1" applyFont="1" applyBorder="1" applyAlignment="1" applyProtection="1">
      <alignment horizontal="center" vertical="center"/>
      <protection locked="0"/>
    </xf>
    <xf numFmtId="38" fontId="25" fillId="0" borderId="20" xfId="1" applyFont="1" applyBorder="1" applyAlignment="1" applyProtection="1">
      <alignment horizontal="center" vertical="center"/>
      <protection locked="0"/>
    </xf>
    <xf numFmtId="9" fontId="2" fillId="0" borderId="17" xfId="0" applyNumberFormat="1" applyFon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0" borderId="20" xfId="0" applyNumberFormat="1" applyBorder="1" applyAlignment="1">
      <alignment horizontal="center" vertical="center"/>
    </xf>
    <xf numFmtId="38" fontId="24" fillId="0" borderId="17" xfId="0" applyNumberFormat="1" applyFont="1" applyBorder="1" applyAlignment="1">
      <alignment horizontal="right" vertical="center"/>
    </xf>
    <xf numFmtId="0" fontId="24" fillId="0" borderId="18" xfId="0" applyFont="1" applyBorder="1" applyAlignment="1">
      <alignment horizontal="right" vertical="center"/>
    </xf>
    <xf numFmtId="0" fontId="24" fillId="0" borderId="20" xfId="0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 shrinkToFit="1"/>
    </xf>
    <xf numFmtId="0" fontId="0" fillId="0" borderId="18" xfId="0" applyBorder="1" applyAlignment="1">
      <alignment horizontal="right" vertical="center" shrinkToFit="1"/>
    </xf>
    <xf numFmtId="0" fontId="0" fillId="0" borderId="20" xfId="0" applyBorder="1" applyAlignment="1">
      <alignment horizontal="right" vertical="center" shrinkToFit="1"/>
    </xf>
    <xf numFmtId="9" fontId="2" fillId="0" borderId="18" xfId="0" applyNumberFormat="1" applyFont="1" applyBorder="1" applyAlignment="1">
      <alignment horizontal="center" vertical="center"/>
    </xf>
    <xf numFmtId="9" fontId="2" fillId="0" borderId="20" xfId="0" applyNumberFormat="1" applyFont="1" applyBorder="1" applyAlignment="1">
      <alignment horizontal="center" vertical="center"/>
    </xf>
    <xf numFmtId="0" fontId="25" fillId="2" borderId="27" xfId="0" applyFont="1" applyFill="1" applyBorder="1" applyAlignment="1" applyProtection="1">
      <alignment horizontal="center" vertical="center" shrinkToFit="1"/>
      <protection locked="0"/>
    </xf>
    <xf numFmtId="0" fontId="25" fillId="2" borderId="28" xfId="0" applyFont="1" applyFill="1" applyBorder="1" applyAlignment="1" applyProtection="1">
      <alignment horizontal="center" vertical="center" shrinkToFit="1"/>
      <protection locked="0"/>
    </xf>
    <xf numFmtId="0" fontId="25" fillId="2" borderId="29" xfId="0" applyFont="1" applyFill="1" applyBorder="1" applyAlignment="1" applyProtection="1">
      <alignment horizontal="center" vertical="center" shrinkToFit="1"/>
      <protection locked="0"/>
    </xf>
    <xf numFmtId="0" fontId="25" fillId="2" borderId="22" xfId="0" applyFont="1" applyFill="1" applyBorder="1" applyAlignment="1" applyProtection="1">
      <alignment horizontal="center" vertical="center" shrinkToFit="1"/>
      <protection locked="0"/>
    </xf>
    <xf numFmtId="0" fontId="25" fillId="2" borderId="23" xfId="0" applyFont="1" applyFill="1" applyBorder="1" applyAlignment="1" applyProtection="1">
      <alignment horizontal="center" vertical="center" shrinkToFit="1"/>
      <protection locked="0"/>
    </xf>
    <xf numFmtId="0" fontId="25" fillId="2" borderId="24" xfId="0" applyFont="1" applyFill="1" applyBorder="1" applyAlignment="1" applyProtection="1">
      <alignment horizontal="center" vertical="center" shrinkToFit="1"/>
      <protection locked="0"/>
    </xf>
    <xf numFmtId="0" fontId="13" fillId="0" borderId="35" xfId="0" applyFont="1" applyBorder="1" applyAlignment="1" applyProtection="1">
      <alignment horizontal="left" vertical="center"/>
      <protection locked="0"/>
    </xf>
    <xf numFmtId="0" fontId="15" fillId="0" borderId="36" xfId="0" applyFont="1" applyBorder="1" applyProtection="1">
      <alignment vertical="center"/>
      <protection locked="0"/>
    </xf>
    <xf numFmtId="0" fontId="15" fillId="0" borderId="37" xfId="0" applyFont="1" applyBorder="1" applyProtection="1">
      <alignment vertical="center"/>
      <protection locked="0"/>
    </xf>
    <xf numFmtId="0" fontId="13" fillId="0" borderId="18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0" fillId="0" borderId="20" xfId="0" applyBorder="1">
      <alignment vertical="center"/>
    </xf>
    <xf numFmtId="0" fontId="10" fillId="0" borderId="13" xfId="0" applyFont="1" applyBorder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8" fillId="0" borderId="17" xfId="0" applyFont="1" applyBorder="1" applyAlignment="1">
      <alignment horizontal="center" vertical="center"/>
    </xf>
    <xf numFmtId="38" fontId="20" fillId="0" borderId="18" xfId="1" applyFont="1" applyBorder="1" applyAlignment="1">
      <alignment horizontal="right" vertical="center" shrinkToFit="1"/>
    </xf>
    <xf numFmtId="38" fontId="20" fillId="0" borderId="20" xfId="1" applyFont="1" applyBorder="1" applyAlignment="1">
      <alignment horizontal="right" vertical="center" shrinkToFit="1"/>
    </xf>
    <xf numFmtId="38" fontId="26" fillId="0" borderId="10" xfId="0" applyNumberFormat="1" applyFont="1" applyBorder="1" applyAlignment="1">
      <alignment horizontal="right" vertical="center" shrinkToFit="1"/>
    </xf>
    <xf numFmtId="38" fontId="26" fillId="0" borderId="11" xfId="0" applyNumberFormat="1" applyFont="1" applyBorder="1" applyAlignment="1">
      <alignment horizontal="right" vertical="center" shrinkToFit="1"/>
    </xf>
    <xf numFmtId="38" fontId="26" fillId="0" borderId="12" xfId="0" applyNumberFormat="1" applyFont="1" applyBorder="1" applyAlignment="1">
      <alignment horizontal="right" vertical="center" shrinkToFit="1"/>
    </xf>
    <xf numFmtId="38" fontId="27" fillId="0" borderId="17" xfId="0" applyNumberFormat="1" applyFont="1" applyBorder="1" applyAlignment="1">
      <alignment horizontal="right" vertical="center" shrinkToFit="1"/>
    </xf>
    <xf numFmtId="0" fontId="24" fillId="0" borderId="18" xfId="0" applyFont="1" applyBorder="1" applyAlignment="1">
      <alignment horizontal="right" vertical="center" shrinkToFit="1"/>
    </xf>
    <xf numFmtId="0" fontId="24" fillId="0" borderId="20" xfId="0" applyFont="1" applyBorder="1" applyAlignment="1">
      <alignment horizontal="right" vertical="center" shrinkToFit="1"/>
    </xf>
    <xf numFmtId="0" fontId="10" fillId="0" borderId="68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8" fontId="20" fillId="0" borderId="11" xfId="1" applyFont="1" applyBorder="1" applyAlignment="1">
      <alignment horizontal="right" vertical="center" shrinkToFit="1"/>
    </xf>
    <xf numFmtId="38" fontId="20" fillId="0" borderId="12" xfId="1" applyFont="1" applyBorder="1" applyAlignment="1">
      <alignment horizontal="right" vertical="center" shrinkToFit="1"/>
    </xf>
    <xf numFmtId="38" fontId="27" fillId="0" borderId="68" xfId="0" applyNumberFormat="1" applyFont="1" applyBorder="1" applyAlignment="1">
      <alignment horizontal="right" vertical="center" shrinkToFit="1"/>
    </xf>
    <xf numFmtId="0" fontId="24" fillId="0" borderId="69" xfId="0" applyFont="1" applyBorder="1" applyAlignment="1">
      <alignment horizontal="right" vertical="center" shrinkToFit="1"/>
    </xf>
    <xf numFmtId="0" fontId="24" fillId="0" borderId="70" xfId="0" applyFont="1" applyBorder="1" applyAlignment="1">
      <alignment horizontal="right" vertical="center" shrinkToFit="1"/>
    </xf>
    <xf numFmtId="0" fontId="18" fillId="0" borderId="57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38" fontId="26" fillId="0" borderId="65" xfId="0" applyNumberFormat="1" applyFont="1" applyBorder="1" applyAlignment="1">
      <alignment horizontal="right" vertical="center" shrinkToFit="1"/>
    </xf>
    <xf numFmtId="38" fontId="26" fillId="0" borderId="66" xfId="0" applyNumberFormat="1" applyFont="1" applyBorder="1" applyAlignment="1">
      <alignment horizontal="right" vertical="center" shrinkToFit="1"/>
    </xf>
    <xf numFmtId="38" fontId="26" fillId="0" borderId="67" xfId="0" applyNumberFormat="1" applyFont="1" applyBorder="1" applyAlignment="1">
      <alignment horizontal="right" vertical="center" shrinkToFit="1"/>
    </xf>
    <xf numFmtId="38" fontId="27" fillId="0" borderId="57" xfId="0" applyNumberFormat="1" applyFont="1" applyBorder="1" applyAlignment="1">
      <alignment horizontal="right" vertical="center" shrinkToFit="1"/>
    </xf>
    <xf numFmtId="0" fontId="24" fillId="0" borderId="58" xfId="0" applyFont="1" applyBorder="1" applyAlignment="1">
      <alignment horizontal="right" vertical="center" shrinkToFit="1"/>
    </xf>
    <xf numFmtId="0" fontId="24" fillId="0" borderId="59" xfId="0" applyFont="1" applyBorder="1" applyAlignment="1">
      <alignment horizontal="right" vertical="center" shrinkToFit="1"/>
    </xf>
    <xf numFmtId="0" fontId="2" fillId="0" borderId="13" xfId="0" applyFont="1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21" fillId="0" borderId="9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13" xfId="0" applyBorder="1">
      <alignment vertical="center"/>
    </xf>
    <xf numFmtId="0" fontId="0" fillId="0" borderId="8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0" xfId="0" applyBorder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17" fillId="0" borderId="0" xfId="0" applyFont="1" applyAlignment="1">
      <alignment horizontal="distributed" vertical="center"/>
    </xf>
    <xf numFmtId="0" fontId="30" fillId="0" borderId="0" xfId="0" applyFont="1" applyAlignment="1">
      <alignment horizontal="distributed" vertical="center"/>
    </xf>
    <xf numFmtId="177" fontId="2" fillId="2" borderId="50" xfId="0" applyNumberFormat="1" applyFont="1" applyFill="1" applyBorder="1" applyAlignment="1">
      <alignment horizontal="center" vertical="center" wrapText="1"/>
    </xf>
    <xf numFmtId="177" fontId="0" fillId="2" borderId="44" xfId="0" applyNumberFormat="1" applyFill="1" applyBorder="1" applyAlignment="1">
      <alignment vertical="center" wrapText="1"/>
    </xf>
    <xf numFmtId="177" fontId="0" fillId="2" borderId="51" xfId="0" applyNumberFormat="1" applyFill="1" applyBorder="1" applyAlignment="1">
      <alignment vertical="center" wrapText="1"/>
    </xf>
    <xf numFmtId="177" fontId="6" fillId="0" borderId="55" xfId="0" applyNumberFormat="1" applyFont="1" applyBorder="1">
      <alignment vertical="center"/>
    </xf>
    <xf numFmtId="177" fontId="0" fillId="0" borderId="2" xfId="0" applyNumberFormat="1" applyBorder="1">
      <alignment vertical="center"/>
    </xf>
    <xf numFmtId="177" fontId="0" fillId="0" borderId="4" xfId="0" applyNumberFormat="1" applyBorder="1">
      <alignment vertical="center"/>
    </xf>
    <xf numFmtId="177" fontId="2" fillId="2" borderId="0" xfId="0" applyNumberFormat="1" applyFont="1" applyFill="1" applyAlignment="1">
      <alignment horizontal="center" vertical="center"/>
    </xf>
    <xf numFmtId="177" fontId="0" fillId="2" borderId="0" xfId="0" applyNumberFormat="1" applyFill="1">
      <alignment vertical="center"/>
    </xf>
    <xf numFmtId="177" fontId="0" fillId="2" borderId="25" xfId="0" applyNumberFormat="1" applyFill="1" applyBorder="1">
      <alignment vertical="center"/>
    </xf>
    <xf numFmtId="177" fontId="6" fillId="0" borderId="6" xfId="0" applyNumberFormat="1" applyFont="1" applyBorder="1" applyAlignment="1">
      <alignment horizontal="left" vertical="distributed" indent="1"/>
    </xf>
    <xf numFmtId="177" fontId="0" fillId="0" borderId="5" xfId="0" applyNumberFormat="1" applyBorder="1" applyAlignment="1">
      <alignment horizontal="left" vertical="distributed" indent="1"/>
    </xf>
    <xf numFmtId="177" fontId="0" fillId="0" borderId="7" xfId="0" applyNumberFormat="1" applyBorder="1" applyAlignment="1">
      <alignment horizontal="left" vertical="distributed" indent="1"/>
    </xf>
    <xf numFmtId="177" fontId="14" fillId="0" borderId="17" xfId="0" applyNumberFormat="1" applyFont="1" applyBorder="1">
      <alignment vertical="center"/>
    </xf>
    <xf numFmtId="177" fontId="0" fillId="0" borderId="18" xfId="0" applyNumberFormat="1" applyBorder="1">
      <alignment vertical="center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0" borderId="18" xfId="0" applyNumberFormat="1" applyFont="1" applyBorder="1">
      <alignment vertical="center"/>
    </xf>
    <xf numFmtId="177" fontId="13" fillId="2" borderId="18" xfId="0" applyNumberFormat="1" applyFont="1" applyFill="1" applyBorder="1" applyAlignment="1">
      <alignment horizontal="center" vertical="center"/>
    </xf>
    <xf numFmtId="177" fontId="13" fillId="2" borderId="19" xfId="0" applyNumberFormat="1" applyFont="1" applyFill="1" applyBorder="1" applyAlignment="1">
      <alignment horizontal="center" vertical="center"/>
    </xf>
    <xf numFmtId="177" fontId="2" fillId="2" borderId="11" xfId="0" applyNumberFormat="1" applyFont="1" applyFill="1" applyBorder="1" applyAlignment="1">
      <alignment horizontal="center" vertical="center" wrapText="1"/>
    </xf>
    <xf numFmtId="177" fontId="0" fillId="2" borderId="11" xfId="0" applyNumberFormat="1" applyFill="1" applyBorder="1" applyAlignment="1">
      <alignment vertical="center" wrapText="1"/>
    </xf>
    <xf numFmtId="177" fontId="0" fillId="2" borderId="34" xfId="0" applyNumberFormat="1" applyFill="1" applyBorder="1" applyAlignment="1">
      <alignment vertical="center" wrapText="1"/>
    </xf>
    <xf numFmtId="177" fontId="6" fillId="0" borderId="10" xfId="0" applyNumberFormat="1" applyFont="1" applyBorder="1">
      <alignment vertical="center"/>
    </xf>
    <xf numFmtId="177" fontId="0" fillId="0" borderId="11" xfId="0" applyNumberFormat="1" applyBorder="1">
      <alignment vertical="center"/>
    </xf>
    <xf numFmtId="177" fontId="0" fillId="0" borderId="34" xfId="0" applyNumberFormat="1" applyBorder="1">
      <alignment vertical="center"/>
    </xf>
    <xf numFmtId="177" fontId="2" fillId="2" borderId="36" xfId="0" applyNumberFormat="1" applyFont="1" applyFill="1" applyBorder="1" applyAlignment="1">
      <alignment horizontal="center" vertical="center"/>
    </xf>
    <xf numFmtId="177" fontId="0" fillId="2" borderId="36" xfId="0" applyNumberFormat="1" applyFill="1" applyBorder="1">
      <alignment vertical="center"/>
    </xf>
    <xf numFmtId="177" fontId="0" fillId="2" borderId="48" xfId="0" applyNumberFormat="1" applyFill="1" applyBorder="1">
      <alignment vertical="center"/>
    </xf>
    <xf numFmtId="177" fontId="6" fillId="0" borderId="26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54" xfId="0" applyNumberFormat="1" applyBorder="1">
      <alignment vertical="center"/>
    </xf>
    <xf numFmtId="177" fontId="2" fillId="2" borderId="10" xfId="0" applyNumberFormat="1" applyFont="1" applyFill="1" applyBorder="1" applyAlignment="1">
      <alignment horizontal="center" vertical="center"/>
    </xf>
    <xf numFmtId="177" fontId="19" fillId="2" borderId="11" xfId="0" applyNumberFormat="1" applyFont="1" applyFill="1" applyBorder="1">
      <alignment vertical="center"/>
    </xf>
    <xf numFmtId="177" fontId="20" fillId="0" borderId="11" xfId="0" applyNumberFormat="1" applyFont="1" applyBorder="1">
      <alignment vertical="center"/>
    </xf>
    <xf numFmtId="177" fontId="20" fillId="0" borderId="34" xfId="0" applyNumberFormat="1" applyFont="1" applyBorder="1">
      <alignment vertical="center"/>
    </xf>
    <xf numFmtId="177" fontId="6" fillId="0" borderId="15" xfId="0" applyNumberFormat="1" applyFont="1" applyBorder="1">
      <alignment vertical="center"/>
    </xf>
    <xf numFmtId="177" fontId="0" fillId="0" borderId="16" xfId="0" applyNumberFormat="1" applyBorder="1">
      <alignment vertical="center"/>
    </xf>
    <xf numFmtId="177" fontId="0" fillId="0" borderId="33" xfId="0" applyNumberFormat="1" applyBorder="1">
      <alignment vertical="center"/>
    </xf>
    <xf numFmtId="177" fontId="6" fillId="0" borderId="53" xfId="0" applyNumberFormat="1" applyFont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2" borderId="41" xfId="0" applyNumberFormat="1" applyFill="1" applyBorder="1" applyAlignment="1">
      <alignment horizontal="left" vertical="center"/>
    </xf>
    <xf numFmtId="177" fontId="0" fillId="2" borderId="43" xfId="0" applyNumberFormat="1" applyFill="1" applyBorder="1" applyAlignment="1">
      <alignment horizontal="left" vertical="center"/>
    </xf>
    <xf numFmtId="177" fontId="25" fillId="0" borderId="30" xfId="0" applyNumberFormat="1" applyFont="1" applyBorder="1" applyAlignment="1">
      <alignment horizontal="center" vertical="center" shrinkToFit="1"/>
    </xf>
    <xf numFmtId="177" fontId="25" fillId="0" borderId="31" xfId="0" applyNumberFormat="1" applyFont="1" applyBorder="1" applyAlignment="1">
      <alignment horizontal="center" vertical="center" shrinkToFit="1"/>
    </xf>
    <xf numFmtId="177" fontId="25" fillId="0" borderId="71" xfId="0" applyNumberFormat="1" applyFont="1" applyBorder="1" applyAlignment="1">
      <alignment horizontal="center" vertical="center" shrinkToFit="1"/>
    </xf>
    <xf numFmtId="177" fontId="25" fillId="0" borderId="18" xfId="0" applyNumberFormat="1" applyFont="1" applyBorder="1" applyAlignment="1">
      <alignment horizontal="center" vertical="center" shrinkToFit="1"/>
    </xf>
    <xf numFmtId="177" fontId="25" fillId="0" borderId="72" xfId="0" applyNumberFormat="1" applyFont="1" applyBorder="1" applyAlignment="1">
      <alignment horizontal="center" vertical="center" shrinkToFit="1"/>
    </xf>
    <xf numFmtId="177" fontId="25" fillId="0" borderId="20" xfId="0" applyNumberFormat="1" applyFont="1" applyBorder="1" applyAlignment="1">
      <alignment horizontal="center" vertical="center" shrinkToFit="1"/>
    </xf>
    <xf numFmtId="177" fontId="2" fillId="0" borderId="17" xfId="0" applyNumberFormat="1" applyFont="1" applyBorder="1" applyAlignment="1">
      <alignment horizontal="center" vertical="center" wrapText="1" shrinkToFit="1"/>
    </xf>
    <xf numFmtId="177" fontId="2" fillId="0" borderId="18" xfId="0" applyNumberFormat="1" applyFont="1" applyBorder="1" applyAlignment="1">
      <alignment horizontal="center" vertical="center" wrapText="1" shrinkToFit="1"/>
    </xf>
    <xf numFmtId="177" fontId="2" fillId="0" borderId="18" xfId="0" applyNumberFormat="1" applyFont="1" applyBorder="1" applyAlignment="1">
      <alignment horizontal="center" vertical="center" wrapText="1"/>
    </xf>
    <xf numFmtId="177" fontId="2" fillId="0" borderId="20" xfId="0" applyNumberFormat="1" applyFont="1" applyBorder="1" applyAlignment="1">
      <alignment horizontal="center" vertical="center" wrapText="1"/>
    </xf>
    <xf numFmtId="38" fontId="25" fillId="0" borderId="17" xfId="1" applyFont="1" applyFill="1" applyBorder="1" applyAlignment="1" applyProtection="1">
      <alignment horizontal="center" vertical="center"/>
    </xf>
    <xf numFmtId="38" fontId="25" fillId="0" borderId="18" xfId="1" applyFont="1" applyFill="1" applyBorder="1" applyAlignment="1" applyProtection="1">
      <alignment horizontal="center" vertical="center"/>
    </xf>
    <xf numFmtId="38" fontId="25" fillId="0" borderId="20" xfId="1" applyFont="1" applyFill="1" applyBorder="1" applyAlignment="1" applyProtection="1">
      <alignment horizontal="center" vertical="center"/>
    </xf>
    <xf numFmtId="177" fontId="25" fillId="0" borderId="32" xfId="0" applyNumberFormat="1" applyFont="1" applyBorder="1" applyAlignment="1">
      <alignment horizontal="center" vertical="center" shrinkToFit="1"/>
    </xf>
    <xf numFmtId="177" fontId="25" fillId="0" borderId="27" xfId="0" applyNumberFormat="1" applyFont="1" applyBorder="1" applyAlignment="1">
      <alignment horizontal="center" vertical="center" shrinkToFit="1"/>
    </xf>
    <xf numFmtId="177" fontId="25" fillId="0" borderId="28" xfId="0" applyNumberFormat="1" applyFont="1" applyBorder="1" applyAlignment="1">
      <alignment horizontal="center" vertical="center" shrinkToFit="1"/>
    </xf>
    <xf numFmtId="177" fontId="25" fillId="0" borderId="29" xfId="0" applyNumberFormat="1" applyFont="1" applyBorder="1" applyAlignment="1">
      <alignment horizontal="center" vertical="center" shrinkToFit="1"/>
    </xf>
    <xf numFmtId="177" fontId="25" fillId="0" borderId="22" xfId="0" applyNumberFormat="1" applyFont="1" applyBorder="1" applyAlignment="1">
      <alignment horizontal="center" vertical="center" shrinkToFit="1"/>
    </xf>
    <xf numFmtId="177" fontId="25" fillId="0" borderId="23" xfId="0" applyNumberFormat="1" applyFont="1" applyBorder="1" applyAlignment="1">
      <alignment horizontal="center" vertical="center" shrinkToFit="1"/>
    </xf>
    <xf numFmtId="177" fontId="25" fillId="0" borderId="24" xfId="0" applyNumberFormat="1" applyFont="1" applyBorder="1" applyAlignment="1">
      <alignment horizontal="center" vertical="center" shrinkToFit="1"/>
    </xf>
    <xf numFmtId="0" fontId="13" fillId="0" borderId="35" xfId="0" applyFont="1" applyBorder="1" applyAlignment="1">
      <alignment horizontal="left" vertical="center"/>
    </xf>
    <xf numFmtId="0" fontId="15" fillId="0" borderId="36" xfId="0" applyFont="1" applyBorder="1">
      <alignment vertical="center"/>
    </xf>
    <xf numFmtId="0" fontId="15" fillId="0" borderId="37" xfId="0" applyFont="1" applyBorder="1">
      <alignment vertical="center"/>
    </xf>
    <xf numFmtId="0" fontId="10" fillId="0" borderId="13" xfId="0" applyFont="1" applyBorder="1" applyAlignment="1">
      <alignment horizontal="left" vertical="center"/>
    </xf>
    <xf numFmtId="38" fontId="20" fillId="0" borderId="18" xfId="1" applyFont="1" applyBorder="1" applyAlignment="1" applyProtection="1">
      <alignment horizontal="right" vertical="center" shrinkToFit="1"/>
    </xf>
    <xf numFmtId="38" fontId="20" fillId="0" borderId="20" xfId="1" applyFont="1" applyBorder="1" applyAlignment="1" applyProtection="1">
      <alignment horizontal="right" vertical="center" shrinkToFit="1"/>
    </xf>
    <xf numFmtId="38" fontId="20" fillId="0" borderId="11" xfId="1" applyFont="1" applyBorder="1" applyAlignment="1" applyProtection="1">
      <alignment horizontal="right" vertical="center" shrinkToFit="1"/>
    </xf>
    <xf numFmtId="38" fontId="20" fillId="0" borderId="12" xfId="1" applyFont="1" applyBorder="1" applyAlignment="1" applyProtection="1">
      <alignment horizontal="right" vertical="center" shrinkToFit="1"/>
    </xf>
    <xf numFmtId="38" fontId="20" fillId="0" borderId="58" xfId="1" applyFont="1" applyBorder="1" applyAlignment="1" applyProtection="1">
      <alignment horizontal="right" vertical="center" shrinkToFit="1"/>
    </xf>
    <xf numFmtId="38" fontId="20" fillId="0" borderId="59" xfId="1" applyFont="1" applyBorder="1" applyAlignment="1" applyProtection="1">
      <alignment horizontal="right" vertical="center" shrinkToFit="1"/>
    </xf>
    <xf numFmtId="0" fontId="2" fillId="0" borderId="13" xfId="0" applyFont="1" applyBorder="1">
      <alignment vertical="center"/>
    </xf>
    <xf numFmtId="0" fontId="6" fillId="0" borderId="0" xfId="0" applyFont="1" applyAlignment="1">
      <alignment horizontal="distributed" indent="1"/>
    </xf>
    <xf numFmtId="0" fontId="0" fillId="0" borderId="0" xfId="0" applyAlignment="1">
      <alignment horizontal="distributed" indent="1"/>
    </xf>
    <xf numFmtId="0" fontId="0" fillId="0" borderId="5" xfId="0" applyBorder="1" applyAlignment="1">
      <alignment horizontal="distributed" indent="1"/>
    </xf>
    <xf numFmtId="177" fontId="31" fillId="0" borderId="17" xfId="1" applyNumberFormat="1" applyFont="1" applyFill="1" applyBorder="1" applyAlignment="1" applyProtection="1">
      <alignment horizontal="center" vertical="center" wrapText="1"/>
    </xf>
    <xf numFmtId="177" fontId="31" fillId="0" borderId="18" xfId="0" applyNumberFormat="1" applyFont="1" applyBorder="1" applyAlignment="1">
      <alignment horizontal="center" vertical="center" wrapText="1"/>
    </xf>
    <xf numFmtId="177" fontId="31" fillId="0" borderId="20" xfId="0" applyNumberFormat="1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9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Spin" dx="24" max="30000" page="10" val="0"/>
</file>

<file path=xl/ctrlProps/ctrlProp1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0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0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0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0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0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0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0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0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0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0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1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1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1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1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1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1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1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1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1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1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2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2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2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2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2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2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2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2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2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2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3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3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3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3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3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3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3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3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3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3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4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4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4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4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4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4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4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4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4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4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5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5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5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5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5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5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5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5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5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5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6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6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6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6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6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6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6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6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6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6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7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7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7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7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7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7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7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7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7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7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8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8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8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8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8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8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8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8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8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8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9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9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9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9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9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9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9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9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9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9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.xml><?xml version="1.0" encoding="utf-8"?>
<formControlPr xmlns="http://schemas.microsoft.com/office/spreadsheetml/2009/9/main" objectType="Spin" dx="24" max="30000" page="10" val="0"/>
</file>

<file path=xl/ctrlProps/ctrlProp2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0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0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0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0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0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0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0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0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0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0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1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1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1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1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1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1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1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1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1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1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2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2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2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2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2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2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2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2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2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2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3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3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3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3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3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3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3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3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3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3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4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4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4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4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4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4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4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4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4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4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5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5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5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5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5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5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5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5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5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5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6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6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6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6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6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6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6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6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6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6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7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7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7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7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7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7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7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7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7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7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8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8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8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8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8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8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8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8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8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8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9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9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9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9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9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9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9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9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9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9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0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0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0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0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0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0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0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0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0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0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1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1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1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1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1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1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1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1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1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1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2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2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2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2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2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2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2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2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2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2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3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3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3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3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3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3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3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3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3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3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4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4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4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4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4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4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4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4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4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4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5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5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5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5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5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5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5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5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5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5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6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6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6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6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6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6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6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6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6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6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7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7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7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7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7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7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7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7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7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7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8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8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8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8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8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8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8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8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8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8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9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9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9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9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9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9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9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9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9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9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0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40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40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40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40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0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0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0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0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0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4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1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1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41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41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41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41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41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41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41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1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2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2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2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23.xml><?xml version="1.0" encoding="utf-8"?>
<formControlPr xmlns="http://schemas.microsoft.com/office/spreadsheetml/2009/9/main" objectType="Drop" dropLines="3" dropStyle="combo" dx="24" fmlaLink="$DG$13" fmlaRange="$DG$6:$DG$8" sel="1" val="0"/>
</file>

<file path=xl/ctrlProps/ctrlProp424.xml><?xml version="1.0" encoding="utf-8"?>
<formControlPr xmlns="http://schemas.microsoft.com/office/spreadsheetml/2009/9/main" objectType="Drop" dropLines="3" dropStyle="combo" dx="24" fmlaLink="$DG$14" fmlaRange="$DG$6:$DG$8" sel="1" val="0"/>
</file>

<file path=xl/ctrlProps/ctrlProp425.xml><?xml version="1.0" encoding="utf-8"?>
<formControlPr xmlns="http://schemas.microsoft.com/office/spreadsheetml/2009/9/main" objectType="Drop" dropLines="3" dropStyle="combo" dx="24" fmlaLink="$DG$15" fmlaRange="$DG$6:$DG$8" sel="1" val="0"/>
</file>

<file path=xl/ctrlProps/ctrlProp426.xml><?xml version="1.0" encoding="utf-8"?>
<formControlPr xmlns="http://schemas.microsoft.com/office/spreadsheetml/2009/9/main" objectType="Drop" dropLines="3" dropStyle="combo" dx="24" fmlaLink="$DG$16" fmlaRange="$DG$6:$DG$8" sel="1" val="0"/>
</file>

<file path=xl/ctrlProps/ctrlProp427.xml><?xml version="1.0" encoding="utf-8"?>
<formControlPr xmlns="http://schemas.microsoft.com/office/spreadsheetml/2009/9/main" objectType="Drop" dropLines="3" dropStyle="combo" dx="24" fmlaLink="$DG$17" fmlaRange="$DG$6:$DG$8" sel="1" val="0"/>
</file>

<file path=xl/ctrlProps/ctrlProp428.xml><?xml version="1.0" encoding="utf-8"?>
<formControlPr xmlns="http://schemas.microsoft.com/office/spreadsheetml/2009/9/main" objectType="Drop" dropLines="3" dropStyle="combo" dx="24" fmlaLink="$DG$18" fmlaRange="$DG$6:$DG$8" sel="1" val="0"/>
</file>

<file path=xl/ctrlProps/ctrlProp429.xml><?xml version="1.0" encoding="utf-8"?>
<formControlPr xmlns="http://schemas.microsoft.com/office/spreadsheetml/2009/9/main" objectType="Drop" dropLines="3" dropStyle="combo" dx="24" fmlaLink="$DG$19" fmlaRange="$DG$6:$DG$8" sel="1" val="0"/>
</file>

<file path=xl/ctrlProps/ctrlProp4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30.xml><?xml version="1.0" encoding="utf-8"?>
<formControlPr xmlns="http://schemas.microsoft.com/office/spreadsheetml/2009/9/main" objectType="Drop" dropLines="3" dropStyle="combo" dx="24" fmlaLink="$DG$20" fmlaRange="$DG$6:$DG$8" sel="1" val="0"/>
</file>

<file path=xl/ctrlProps/ctrlProp431.xml><?xml version="1.0" encoding="utf-8"?>
<formControlPr xmlns="http://schemas.microsoft.com/office/spreadsheetml/2009/9/main" objectType="Drop" dropLines="3" dropStyle="combo" dx="24" fmlaLink="$DG$21" fmlaRange="$DG$6:$DG$8" sel="1" val="0"/>
</file>

<file path=xl/ctrlProps/ctrlProp432.xml><?xml version="1.0" encoding="utf-8"?>
<formControlPr xmlns="http://schemas.microsoft.com/office/spreadsheetml/2009/9/main" objectType="Drop" dropLines="3" dropStyle="combo" dx="24" fmlaLink="$DG$22" fmlaRange="$DG$6:$DG$8" sel="1" val="0"/>
</file>

<file path=xl/ctrlProps/ctrlProp433.xml><?xml version="1.0" encoding="utf-8"?>
<formControlPr xmlns="http://schemas.microsoft.com/office/spreadsheetml/2009/9/main" objectType="Drop" dropLines="3" dropStyle="combo" dx="24" fmlaLink="$DG$23" fmlaRange="$DG$6:$DG$8" sel="1" val="0"/>
</file>

<file path=xl/ctrlProps/ctrlProp434.xml><?xml version="1.0" encoding="utf-8"?>
<formControlPr xmlns="http://schemas.microsoft.com/office/spreadsheetml/2009/9/main" objectType="Drop" dropLines="3" dropStyle="combo" dx="24" fmlaLink="$DG$24" fmlaRange="$DG$6:$DG$8" sel="1" val="0"/>
</file>

<file path=xl/ctrlProps/ctrlProp435.xml><?xml version="1.0" encoding="utf-8"?>
<formControlPr xmlns="http://schemas.microsoft.com/office/spreadsheetml/2009/9/main" objectType="Drop" dropLines="3" dropStyle="combo" dx="24" fmlaLink="$DG$25" fmlaRange="$DG$6:$DG$8" sel="1" val="0"/>
</file>

<file path=xl/ctrlProps/ctrlProp436.xml><?xml version="1.0" encoding="utf-8"?>
<formControlPr xmlns="http://schemas.microsoft.com/office/spreadsheetml/2009/9/main" objectType="Drop" dropLines="3" dropStyle="combo" dx="24" fmlaLink="$DG$26" fmlaRange="$DG$6:$DG$8" sel="1" val="0"/>
</file>

<file path=xl/ctrlProps/ctrlProp4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4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4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4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5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5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5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5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5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5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5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5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5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5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6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6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6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6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6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6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6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6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6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6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7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7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7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7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7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7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7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7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7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7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8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8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8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8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8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8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8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8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8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8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9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9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9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9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9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9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9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9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9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99.xml><?xml version="1.0" encoding="utf-8"?>
<formControlPr xmlns="http://schemas.microsoft.com/office/spreadsheetml/2009/9/main" objectType="Drop" dropLines="3" dropStyle="combo" dx="24" fmlaLink="$DG$33" fmlaRange="$DG$9:$DG$1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45007</xdr:colOff>
      <xdr:row>2</xdr:row>
      <xdr:rowOff>52510</xdr:rowOff>
    </xdr:from>
    <xdr:to>
      <xdr:col>45</xdr:col>
      <xdr:colOff>32574</xdr:colOff>
      <xdr:row>8</xdr:row>
      <xdr:rowOff>8579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92" y="380314"/>
          <a:ext cx="2644503" cy="490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1</xdr:row>
          <xdr:rowOff>209550</xdr:rowOff>
        </xdr:from>
        <xdr:to>
          <xdr:col>6</xdr:col>
          <xdr:colOff>638175</xdr:colOff>
          <xdr:row>1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43</xdr:row>
          <xdr:rowOff>209550</xdr:rowOff>
        </xdr:from>
        <xdr:to>
          <xdr:col>6</xdr:col>
          <xdr:colOff>638175</xdr:colOff>
          <xdr:row>43</xdr:row>
          <xdr:rowOff>209550</xdr:rowOff>
        </xdr:to>
        <xdr:sp macro="" textlink="">
          <xdr:nvSpPr>
            <xdr:cNvPr id="4100" name="Spinner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45007</xdr:colOff>
      <xdr:row>44</xdr:row>
      <xdr:rowOff>43132</xdr:rowOff>
    </xdr:from>
    <xdr:to>
      <xdr:col>45</xdr:col>
      <xdr:colOff>32574</xdr:colOff>
      <xdr:row>50</xdr:row>
      <xdr:rowOff>2753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92" y="9583947"/>
          <a:ext cx="2644503" cy="490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14</xdr:row>
      <xdr:rowOff>49588</xdr:rowOff>
    </xdr:from>
    <xdr:ext cx="3040512" cy="25904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1699858"/>
          <a:ext cx="3040512" cy="2590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明細書が１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枚以上の場合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《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総括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2》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もご提出ください。</a:t>
          </a:r>
        </a:p>
      </xdr:txBody>
    </xdr:sp>
    <xdr:clientData fPrintsWithSheet="0"/>
  </xdr:oneCellAnchor>
  <xdr:oneCellAnchor>
    <xdr:from>
      <xdr:col>0</xdr:col>
      <xdr:colOff>37506</xdr:colOff>
      <xdr:row>57</xdr:row>
      <xdr:rowOff>0</xdr:rowOff>
    </xdr:from>
    <xdr:ext cx="3040512" cy="25904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7506" y="10936794"/>
          <a:ext cx="3040512" cy="2590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明細書が１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枚以上の場合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《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総括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2》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もご提出ください。</a:t>
          </a:r>
        </a:p>
      </xdr:txBody>
    </xdr:sp>
    <xdr:clientData fPrint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6785" name="Drop Down 1" hidden="1">
                <a:extLst>
                  <a:ext uri="{63B3BB69-23CF-44E3-9099-C40C66FF867C}">
                    <a14:compatExt spid="_x0000_s246785"/>
                  </a:ext>
                  <a:ext uri="{FF2B5EF4-FFF2-40B4-BE49-F238E27FC236}">
                    <a16:creationId xmlns:a16="http://schemas.microsoft.com/office/drawing/2014/main" id="{00000000-0008-0000-0900-000001C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6" name="Drop Down 2" hidden="1">
                <a:extLst>
                  <a:ext uri="{63B3BB69-23CF-44E3-9099-C40C66FF867C}">
                    <a14:compatExt spid="_x0000_s246786"/>
                  </a:ext>
                  <a:ext uri="{FF2B5EF4-FFF2-40B4-BE49-F238E27FC236}">
                    <a16:creationId xmlns:a16="http://schemas.microsoft.com/office/drawing/2014/main" id="{00000000-0008-0000-0900-000002C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7" name="Drop Down 3" hidden="1">
                <a:extLst>
                  <a:ext uri="{63B3BB69-23CF-44E3-9099-C40C66FF867C}">
                    <a14:compatExt spid="_x0000_s246787"/>
                  </a:ext>
                  <a:ext uri="{FF2B5EF4-FFF2-40B4-BE49-F238E27FC236}">
                    <a16:creationId xmlns:a16="http://schemas.microsoft.com/office/drawing/2014/main" id="{00000000-0008-0000-0900-000003C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8" name="Drop Down 4" hidden="1">
                <a:extLst>
                  <a:ext uri="{63B3BB69-23CF-44E3-9099-C40C66FF867C}">
                    <a14:compatExt spid="_x0000_s246788"/>
                  </a:ext>
                  <a:ext uri="{FF2B5EF4-FFF2-40B4-BE49-F238E27FC236}">
                    <a16:creationId xmlns:a16="http://schemas.microsoft.com/office/drawing/2014/main" id="{00000000-0008-0000-0900-000004C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9" name="Drop Down 5" hidden="1">
                <a:extLst>
                  <a:ext uri="{63B3BB69-23CF-44E3-9099-C40C66FF867C}">
                    <a14:compatExt spid="_x0000_s246789"/>
                  </a:ext>
                  <a:ext uri="{FF2B5EF4-FFF2-40B4-BE49-F238E27FC236}">
                    <a16:creationId xmlns:a16="http://schemas.microsoft.com/office/drawing/2014/main" id="{00000000-0008-0000-0900-000005C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0" name="Drop Down 6" hidden="1">
                <a:extLst>
                  <a:ext uri="{63B3BB69-23CF-44E3-9099-C40C66FF867C}">
                    <a14:compatExt spid="_x0000_s246790"/>
                  </a:ext>
                  <a:ext uri="{FF2B5EF4-FFF2-40B4-BE49-F238E27FC236}">
                    <a16:creationId xmlns:a16="http://schemas.microsoft.com/office/drawing/2014/main" id="{00000000-0008-0000-0900-000006C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1" name="Drop Down 7" hidden="1">
                <a:extLst>
                  <a:ext uri="{63B3BB69-23CF-44E3-9099-C40C66FF867C}">
                    <a14:compatExt spid="_x0000_s246791"/>
                  </a:ext>
                  <a:ext uri="{FF2B5EF4-FFF2-40B4-BE49-F238E27FC236}">
                    <a16:creationId xmlns:a16="http://schemas.microsoft.com/office/drawing/2014/main" id="{00000000-0008-0000-0900-000007C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2" name="Drop Down 8" hidden="1">
                <a:extLst>
                  <a:ext uri="{63B3BB69-23CF-44E3-9099-C40C66FF867C}">
                    <a14:compatExt spid="_x0000_s246792"/>
                  </a:ext>
                  <a:ext uri="{FF2B5EF4-FFF2-40B4-BE49-F238E27FC236}">
                    <a16:creationId xmlns:a16="http://schemas.microsoft.com/office/drawing/2014/main" id="{00000000-0008-0000-0900-000008C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3" name="Drop Down 9" hidden="1">
                <a:extLst>
                  <a:ext uri="{63B3BB69-23CF-44E3-9099-C40C66FF867C}">
                    <a14:compatExt spid="_x0000_s246793"/>
                  </a:ext>
                  <a:ext uri="{FF2B5EF4-FFF2-40B4-BE49-F238E27FC236}">
                    <a16:creationId xmlns:a16="http://schemas.microsoft.com/office/drawing/2014/main" id="{00000000-0008-0000-0900-000009C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4" name="Drop Down 10" hidden="1">
                <a:extLst>
                  <a:ext uri="{63B3BB69-23CF-44E3-9099-C40C66FF867C}">
                    <a14:compatExt spid="_x0000_s246794"/>
                  </a:ext>
                  <a:ext uri="{FF2B5EF4-FFF2-40B4-BE49-F238E27FC236}">
                    <a16:creationId xmlns:a16="http://schemas.microsoft.com/office/drawing/2014/main" id="{00000000-0008-0000-0900-00000AC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5" name="Drop Down 11" hidden="1">
                <a:extLst>
                  <a:ext uri="{63B3BB69-23CF-44E3-9099-C40C66FF867C}">
                    <a14:compatExt spid="_x0000_s246795"/>
                  </a:ext>
                  <a:ext uri="{FF2B5EF4-FFF2-40B4-BE49-F238E27FC236}">
                    <a16:creationId xmlns:a16="http://schemas.microsoft.com/office/drawing/2014/main" id="{00000000-0008-0000-0900-00000BC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6" name="Drop Down 12" hidden="1">
                <a:extLst>
                  <a:ext uri="{63B3BB69-23CF-44E3-9099-C40C66FF867C}">
                    <a14:compatExt spid="_x0000_s246796"/>
                  </a:ext>
                  <a:ext uri="{FF2B5EF4-FFF2-40B4-BE49-F238E27FC236}">
                    <a16:creationId xmlns:a16="http://schemas.microsoft.com/office/drawing/2014/main" id="{00000000-0008-0000-0900-00000CC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7" name="Drop Down 13" hidden="1">
                <a:extLst>
                  <a:ext uri="{63B3BB69-23CF-44E3-9099-C40C66FF867C}">
                    <a14:compatExt spid="_x0000_s246797"/>
                  </a:ext>
                  <a:ext uri="{FF2B5EF4-FFF2-40B4-BE49-F238E27FC236}">
                    <a16:creationId xmlns:a16="http://schemas.microsoft.com/office/drawing/2014/main" id="{00000000-0008-0000-0900-00000DC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8" name="Drop Down 14" hidden="1">
                <a:extLst>
                  <a:ext uri="{63B3BB69-23CF-44E3-9099-C40C66FF867C}">
                    <a14:compatExt spid="_x0000_s246798"/>
                  </a:ext>
                  <a:ext uri="{FF2B5EF4-FFF2-40B4-BE49-F238E27FC236}">
                    <a16:creationId xmlns:a16="http://schemas.microsoft.com/office/drawing/2014/main" id="{00000000-0008-0000-0900-00000EC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7809" name="Drop Down 1" hidden="1">
                <a:extLst>
                  <a:ext uri="{63B3BB69-23CF-44E3-9099-C40C66FF867C}">
                    <a14:compatExt spid="_x0000_s247809"/>
                  </a:ext>
                  <a:ext uri="{FF2B5EF4-FFF2-40B4-BE49-F238E27FC236}">
                    <a16:creationId xmlns:a16="http://schemas.microsoft.com/office/drawing/2014/main" id="{00000000-0008-0000-0A00-000001C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0" name="Drop Down 2" hidden="1">
                <a:extLst>
                  <a:ext uri="{63B3BB69-23CF-44E3-9099-C40C66FF867C}">
                    <a14:compatExt spid="_x0000_s247810"/>
                  </a:ext>
                  <a:ext uri="{FF2B5EF4-FFF2-40B4-BE49-F238E27FC236}">
                    <a16:creationId xmlns:a16="http://schemas.microsoft.com/office/drawing/2014/main" id="{00000000-0008-0000-0A00-000002C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1" name="Drop Down 3" hidden="1">
                <a:extLst>
                  <a:ext uri="{63B3BB69-23CF-44E3-9099-C40C66FF867C}">
                    <a14:compatExt spid="_x0000_s247811"/>
                  </a:ext>
                  <a:ext uri="{FF2B5EF4-FFF2-40B4-BE49-F238E27FC236}">
                    <a16:creationId xmlns:a16="http://schemas.microsoft.com/office/drawing/2014/main" id="{00000000-0008-0000-0A00-000003C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2" name="Drop Down 4" hidden="1">
                <a:extLst>
                  <a:ext uri="{63B3BB69-23CF-44E3-9099-C40C66FF867C}">
                    <a14:compatExt spid="_x0000_s247812"/>
                  </a:ext>
                  <a:ext uri="{FF2B5EF4-FFF2-40B4-BE49-F238E27FC236}">
                    <a16:creationId xmlns:a16="http://schemas.microsoft.com/office/drawing/2014/main" id="{00000000-0008-0000-0A00-000004C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3" name="Drop Down 5" hidden="1">
                <a:extLst>
                  <a:ext uri="{63B3BB69-23CF-44E3-9099-C40C66FF867C}">
                    <a14:compatExt spid="_x0000_s247813"/>
                  </a:ext>
                  <a:ext uri="{FF2B5EF4-FFF2-40B4-BE49-F238E27FC236}">
                    <a16:creationId xmlns:a16="http://schemas.microsoft.com/office/drawing/2014/main" id="{00000000-0008-0000-0A00-000005C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4" name="Drop Down 6" hidden="1">
                <a:extLst>
                  <a:ext uri="{63B3BB69-23CF-44E3-9099-C40C66FF867C}">
                    <a14:compatExt spid="_x0000_s247814"/>
                  </a:ext>
                  <a:ext uri="{FF2B5EF4-FFF2-40B4-BE49-F238E27FC236}">
                    <a16:creationId xmlns:a16="http://schemas.microsoft.com/office/drawing/2014/main" id="{00000000-0008-0000-0A00-000006C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5" name="Drop Down 7" hidden="1">
                <a:extLst>
                  <a:ext uri="{63B3BB69-23CF-44E3-9099-C40C66FF867C}">
                    <a14:compatExt spid="_x0000_s247815"/>
                  </a:ext>
                  <a:ext uri="{FF2B5EF4-FFF2-40B4-BE49-F238E27FC236}">
                    <a16:creationId xmlns:a16="http://schemas.microsoft.com/office/drawing/2014/main" id="{00000000-0008-0000-0A00-000007C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6" name="Drop Down 8" hidden="1">
                <a:extLst>
                  <a:ext uri="{63B3BB69-23CF-44E3-9099-C40C66FF867C}">
                    <a14:compatExt spid="_x0000_s247816"/>
                  </a:ext>
                  <a:ext uri="{FF2B5EF4-FFF2-40B4-BE49-F238E27FC236}">
                    <a16:creationId xmlns:a16="http://schemas.microsoft.com/office/drawing/2014/main" id="{00000000-0008-0000-0A00-000008C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7" name="Drop Down 9" hidden="1">
                <a:extLst>
                  <a:ext uri="{63B3BB69-23CF-44E3-9099-C40C66FF867C}">
                    <a14:compatExt spid="_x0000_s247817"/>
                  </a:ext>
                  <a:ext uri="{FF2B5EF4-FFF2-40B4-BE49-F238E27FC236}">
                    <a16:creationId xmlns:a16="http://schemas.microsoft.com/office/drawing/2014/main" id="{00000000-0008-0000-0A00-000009C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8" name="Drop Down 10" hidden="1">
                <a:extLst>
                  <a:ext uri="{63B3BB69-23CF-44E3-9099-C40C66FF867C}">
                    <a14:compatExt spid="_x0000_s247818"/>
                  </a:ext>
                  <a:ext uri="{FF2B5EF4-FFF2-40B4-BE49-F238E27FC236}">
                    <a16:creationId xmlns:a16="http://schemas.microsoft.com/office/drawing/2014/main" id="{00000000-0008-0000-0A00-00000AC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9" name="Drop Down 11" hidden="1">
                <a:extLst>
                  <a:ext uri="{63B3BB69-23CF-44E3-9099-C40C66FF867C}">
                    <a14:compatExt spid="_x0000_s247819"/>
                  </a:ext>
                  <a:ext uri="{FF2B5EF4-FFF2-40B4-BE49-F238E27FC236}">
                    <a16:creationId xmlns:a16="http://schemas.microsoft.com/office/drawing/2014/main" id="{00000000-0008-0000-0A00-00000BC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0" name="Drop Down 12" hidden="1">
                <a:extLst>
                  <a:ext uri="{63B3BB69-23CF-44E3-9099-C40C66FF867C}">
                    <a14:compatExt spid="_x0000_s247820"/>
                  </a:ext>
                  <a:ext uri="{FF2B5EF4-FFF2-40B4-BE49-F238E27FC236}">
                    <a16:creationId xmlns:a16="http://schemas.microsoft.com/office/drawing/2014/main" id="{00000000-0008-0000-0A00-00000CC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1" name="Drop Down 13" hidden="1">
                <a:extLst>
                  <a:ext uri="{63B3BB69-23CF-44E3-9099-C40C66FF867C}">
                    <a14:compatExt spid="_x0000_s247821"/>
                  </a:ext>
                  <a:ext uri="{FF2B5EF4-FFF2-40B4-BE49-F238E27FC236}">
                    <a16:creationId xmlns:a16="http://schemas.microsoft.com/office/drawing/2014/main" id="{00000000-0008-0000-0A00-00000DC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2" name="Drop Down 14" hidden="1">
                <a:extLst>
                  <a:ext uri="{63B3BB69-23CF-44E3-9099-C40C66FF867C}">
                    <a14:compatExt spid="_x0000_s247822"/>
                  </a:ext>
                  <a:ext uri="{FF2B5EF4-FFF2-40B4-BE49-F238E27FC236}">
                    <a16:creationId xmlns:a16="http://schemas.microsoft.com/office/drawing/2014/main" id="{00000000-0008-0000-0A00-00000EC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8833" name="Drop Down 1" hidden="1">
                <a:extLst>
                  <a:ext uri="{63B3BB69-23CF-44E3-9099-C40C66FF867C}">
                    <a14:compatExt spid="_x0000_s248833"/>
                  </a:ext>
                  <a:ext uri="{FF2B5EF4-FFF2-40B4-BE49-F238E27FC236}">
                    <a16:creationId xmlns:a16="http://schemas.microsoft.com/office/drawing/2014/main" id="{00000000-0008-0000-0B00-000001C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4" name="Drop Down 2" hidden="1">
                <a:extLst>
                  <a:ext uri="{63B3BB69-23CF-44E3-9099-C40C66FF867C}">
                    <a14:compatExt spid="_x0000_s248834"/>
                  </a:ext>
                  <a:ext uri="{FF2B5EF4-FFF2-40B4-BE49-F238E27FC236}">
                    <a16:creationId xmlns:a16="http://schemas.microsoft.com/office/drawing/2014/main" id="{00000000-0008-0000-0B00-000002C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5" name="Drop Down 3" hidden="1">
                <a:extLst>
                  <a:ext uri="{63B3BB69-23CF-44E3-9099-C40C66FF867C}">
                    <a14:compatExt spid="_x0000_s248835"/>
                  </a:ext>
                  <a:ext uri="{FF2B5EF4-FFF2-40B4-BE49-F238E27FC236}">
                    <a16:creationId xmlns:a16="http://schemas.microsoft.com/office/drawing/2014/main" id="{00000000-0008-0000-0B00-000003C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6" name="Drop Down 4" hidden="1">
                <a:extLst>
                  <a:ext uri="{63B3BB69-23CF-44E3-9099-C40C66FF867C}">
                    <a14:compatExt spid="_x0000_s248836"/>
                  </a:ext>
                  <a:ext uri="{FF2B5EF4-FFF2-40B4-BE49-F238E27FC236}">
                    <a16:creationId xmlns:a16="http://schemas.microsoft.com/office/drawing/2014/main" id="{00000000-0008-0000-0B00-000004C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7" name="Drop Down 5" hidden="1">
                <a:extLst>
                  <a:ext uri="{63B3BB69-23CF-44E3-9099-C40C66FF867C}">
                    <a14:compatExt spid="_x0000_s248837"/>
                  </a:ext>
                  <a:ext uri="{FF2B5EF4-FFF2-40B4-BE49-F238E27FC236}">
                    <a16:creationId xmlns:a16="http://schemas.microsoft.com/office/drawing/2014/main" id="{00000000-0008-0000-0B00-000005C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8" name="Drop Down 6" hidden="1">
                <a:extLst>
                  <a:ext uri="{63B3BB69-23CF-44E3-9099-C40C66FF867C}">
                    <a14:compatExt spid="_x0000_s248838"/>
                  </a:ext>
                  <a:ext uri="{FF2B5EF4-FFF2-40B4-BE49-F238E27FC236}">
                    <a16:creationId xmlns:a16="http://schemas.microsoft.com/office/drawing/2014/main" id="{00000000-0008-0000-0B00-000006C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9" name="Drop Down 7" hidden="1">
                <a:extLst>
                  <a:ext uri="{63B3BB69-23CF-44E3-9099-C40C66FF867C}">
                    <a14:compatExt spid="_x0000_s248839"/>
                  </a:ext>
                  <a:ext uri="{FF2B5EF4-FFF2-40B4-BE49-F238E27FC236}">
                    <a16:creationId xmlns:a16="http://schemas.microsoft.com/office/drawing/2014/main" id="{00000000-0008-0000-0B00-000007C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0" name="Drop Down 8" hidden="1">
                <a:extLst>
                  <a:ext uri="{63B3BB69-23CF-44E3-9099-C40C66FF867C}">
                    <a14:compatExt spid="_x0000_s248840"/>
                  </a:ext>
                  <a:ext uri="{FF2B5EF4-FFF2-40B4-BE49-F238E27FC236}">
                    <a16:creationId xmlns:a16="http://schemas.microsoft.com/office/drawing/2014/main" id="{00000000-0008-0000-0B00-000008C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1" name="Drop Down 9" hidden="1">
                <a:extLst>
                  <a:ext uri="{63B3BB69-23CF-44E3-9099-C40C66FF867C}">
                    <a14:compatExt spid="_x0000_s248841"/>
                  </a:ext>
                  <a:ext uri="{FF2B5EF4-FFF2-40B4-BE49-F238E27FC236}">
                    <a16:creationId xmlns:a16="http://schemas.microsoft.com/office/drawing/2014/main" id="{00000000-0008-0000-0B00-000009C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2" name="Drop Down 10" hidden="1">
                <a:extLst>
                  <a:ext uri="{63B3BB69-23CF-44E3-9099-C40C66FF867C}">
                    <a14:compatExt spid="_x0000_s248842"/>
                  </a:ext>
                  <a:ext uri="{FF2B5EF4-FFF2-40B4-BE49-F238E27FC236}">
                    <a16:creationId xmlns:a16="http://schemas.microsoft.com/office/drawing/2014/main" id="{00000000-0008-0000-0B00-00000AC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3" name="Drop Down 11" hidden="1">
                <a:extLst>
                  <a:ext uri="{63B3BB69-23CF-44E3-9099-C40C66FF867C}">
                    <a14:compatExt spid="_x0000_s248843"/>
                  </a:ext>
                  <a:ext uri="{FF2B5EF4-FFF2-40B4-BE49-F238E27FC236}">
                    <a16:creationId xmlns:a16="http://schemas.microsoft.com/office/drawing/2014/main" id="{00000000-0008-0000-0B00-00000BC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4" name="Drop Down 12" hidden="1">
                <a:extLst>
                  <a:ext uri="{63B3BB69-23CF-44E3-9099-C40C66FF867C}">
                    <a14:compatExt spid="_x0000_s248844"/>
                  </a:ext>
                  <a:ext uri="{FF2B5EF4-FFF2-40B4-BE49-F238E27FC236}">
                    <a16:creationId xmlns:a16="http://schemas.microsoft.com/office/drawing/2014/main" id="{00000000-0008-0000-0B00-00000CC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5" name="Drop Down 13" hidden="1">
                <a:extLst>
                  <a:ext uri="{63B3BB69-23CF-44E3-9099-C40C66FF867C}">
                    <a14:compatExt spid="_x0000_s248845"/>
                  </a:ext>
                  <a:ext uri="{FF2B5EF4-FFF2-40B4-BE49-F238E27FC236}">
                    <a16:creationId xmlns:a16="http://schemas.microsoft.com/office/drawing/2014/main" id="{00000000-0008-0000-0B00-00000DC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6" name="Drop Down 14" hidden="1">
                <a:extLst>
                  <a:ext uri="{63B3BB69-23CF-44E3-9099-C40C66FF867C}">
                    <a14:compatExt spid="_x0000_s248846"/>
                  </a:ext>
                  <a:ext uri="{FF2B5EF4-FFF2-40B4-BE49-F238E27FC236}">
                    <a16:creationId xmlns:a16="http://schemas.microsoft.com/office/drawing/2014/main" id="{00000000-0008-0000-0B00-00000EC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9857" name="Drop Down 1" hidden="1">
                <a:extLst>
                  <a:ext uri="{63B3BB69-23CF-44E3-9099-C40C66FF867C}">
                    <a14:compatExt spid="_x0000_s249857"/>
                  </a:ext>
                  <a:ext uri="{FF2B5EF4-FFF2-40B4-BE49-F238E27FC236}">
                    <a16:creationId xmlns:a16="http://schemas.microsoft.com/office/drawing/2014/main" id="{00000000-0008-0000-0C00-000001D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58" name="Drop Down 2" hidden="1">
                <a:extLst>
                  <a:ext uri="{63B3BB69-23CF-44E3-9099-C40C66FF867C}">
                    <a14:compatExt spid="_x0000_s249858"/>
                  </a:ext>
                  <a:ext uri="{FF2B5EF4-FFF2-40B4-BE49-F238E27FC236}">
                    <a16:creationId xmlns:a16="http://schemas.microsoft.com/office/drawing/2014/main" id="{00000000-0008-0000-0C00-000002D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59" name="Drop Down 3" hidden="1">
                <a:extLst>
                  <a:ext uri="{63B3BB69-23CF-44E3-9099-C40C66FF867C}">
                    <a14:compatExt spid="_x0000_s249859"/>
                  </a:ext>
                  <a:ext uri="{FF2B5EF4-FFF2-40B4-BE49-F238E27FC236}">
                    <a16:creationId xmlns:a16="http://schemas.microsoft.com/office/drawing/2014/main" id="{00000000-0008-0000-0C00-000003D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0" name="Drop Down 4" hidden="1">
                <a:extLst>
                  <a:ext uri="{63B3BB69-23CF-44E3-9099-C40C66FF867C}">
                    <a14:compatExt spid="_x0000_s249860"/>
                  </a:ext>
                  <a:ext uri="{FF2B5EF4-FFF2-40B4-BE49-F238E27FC236}">
                    <a16:creationId xmlns:a16="http://schemas.microsoft.com/office/drawing/2014/main" id="{00000000-0008-0000-0C00-000004D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1" name="Drop Down 5" hidden="1">
                <a:extLst>
                  <a:ext uri="{63B3BB69-23CF-44E3-9099-C40C66FF867C}">
                    <a14:compatExt spid="_x0000_s249861"/>
                  </a:ext>
                  <a:ext uri="{FF2B5EF4-FFF2-40B4-BE49-F238E27FC236}">
                    <a16:creationId xmlns:a16="http://schemas.microsoft.com/office/drawing/2014/main" id="{00000000-0008-0000-0C00-000005D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2" name="Drop Down 6" hidden="1">
                <a:extLst>
                  <a:ext uri="{63B3BB69-23CF-44E3-9099-C40C66FF867C}">
                    <a14:compatExt spid="_x0000_s249862"/>
                  </a:ext>
                  <a:ext uri="{FF2B5EF4-FFF2-40B4-BE49-F238E27FC236}">
                    <a16:creationId xmlns:a16="http://schemas.microsoft.com/office/drawing/2014/main" id="{00000000-0008-0000-0C00-000006D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3" name="Drop Down 7" hidden="1">
                <a:extLst>
                  <a:ext uri="{63B3BB69-23CF-44E3-9099-C40C66FF867C}">
                    <a14:compatExt spid="_x0000_s249863"/>
                  </a:ext>
                  <a:ext uri="{FF2B5EF4-FFF2-40B4-BE49-F238E27FC236}">
                    <a16:creationId xmlns:a16="http://schemas.microsoft.com/office/drawing/2014/main" id="{00000000-0008-0000-0C00-000007D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4" name="Drop Down 8" hidden="1">
                <a:extLst>
                  <a:ext uri="{63B3BB69-23CF-44E3-9099-C40C66FF867C}">
                    <a14:compatExt spid="_x0000_s249864"/>
                  </a:ext>
                  <a:ext uri="{FF2B5EF4-FFF2-40B4-BE49-F238E27FC236}">
                    <a16:creationId xmlns:a16="http://schemas.microsoft.com/office/drawing/2014/main" id="{00000000-0008-0000-0C00-000008D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5" name="Drop Down 9" hidden="1">
                <a:extLst>
                  <a:ext uri="{63B3BB69-23CF-44E3-9099-C40C66FF867C}">
                    <a14:compatExt spid="_x0000_s249865"/>
                  </a:ext>
                  <a:ext uri="{FF2B5EF4-FFF2-40B4-BE49-F238E27FC236}">
                    <a16:creationId xmlns:a16="http://schemas.microsoft.com/office/drawing/2014/main" id="{00000000-0008-0000-0C00-000009D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6" name="Drop Down 10" hidden="1">
                <a:extLst>
                  <a:ext uri="{63B3BB69-23CF-44E3-9099-C40C66FF867C}">
                    <a14:compatExt spid="_x0000_s249866"/>
                  </a:ext>
                  <a:ext uri="{FF2B5EF4-FFF2-40B4-BE49-F238E27FC236}">
                    <a16:creationId xmlns:a16="http://schemas.microsoft.com/office/drawing/2014/main" id="{00000000-0008-0000-0C00-00000AD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7" name="Drop Down 11" hidden="1">
                <a:extLst>
                  <a:ext uri="{63B3BB69-23CF-44E3-9099-C40C66FF867C}">
                    <a14:compatExt spid="_x0000_s249867"/>
                  </a:ext>
                  <a:ext uri="{FF2B5EF4-FFF2-40B4-BE49-F238E27FC236}">
                    <a16:creationId xmlns:a16="http://schemas.microsoft.com/office/drawing/2014/main" id="{00000000-0008-0000-0C00-00000BD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8" name="Drop Down 12" hidden="1">
                <a:extLst>
                  <a:ext uri="{63B3BB69-23CF-44E3-9099-C40C66FF867C}">
                    <a14:compatExt spid="_x0000_s249868"/>
                  </a:ext>
                  <a:ext uri="{FF2B5EF4-FFF2-40B4-BE49-F238E27FC236}">
                    <a16:creationId xmlns:a16="http://schemas.microsoft.com/office/drawing/2014/main" id="{00000000-0008-0000-0C00-00000CD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9" name="Drop Down 13" hidden="1">
                <a:extLst>
                  <a:ext uri="{63B3BB69-23CF-44E3-9099-C40C66FF867C}">
                    <a14:compatExt spid="_x0000_s249869"/>
                  </a:ext>
                  <a:ext uri="{FF2B5EF4-FFF2-40B4-BE49-F238E27FC236}">
                    <a16:creationId xmlns:a16="http://schemas.microsoft.com/office/drawing/2014/main" id="{00000000-0008-0000-0C00-00000DD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70" name="Drop Down 14" hidden="1">
                <a:extLst>
                  <a:ext uri="{63B3BB69-23CF-44E3-9099-C40C66FF867C}">
                    <a14:compatExt spid="_x0000_s249870"/>
                  </a:ext>
                  <a:ext uri="{FF2B5EF4-FFF2-40B4-BE49-F238E27FC236}">
                    <a16:creationId xmlns:a16="http://schemas.microsoft.com/office/drawing/2014/main" id="{00000000-0008-0000-0C00-00000ED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0881" name="Drop Down 1" hidden="1">
                <a:extLst>
                  <a:ext uri="{63B3BB69-23CF-44E3-9099-C40C66FF867C}">
                    <a14:compatExt spid="_x0000_s250881"/>
                  </a:ext>
                  <a:ext uri="{FF2B5EF4-FFF2-40B4-BE49-F238E27FC236}">
                    <a16:creationId xmlns:a16="http://schemas.microsoft.com/office/drawing/2014/main" id="{00000000-0008-0000-0D00-000001D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2" name="Drop Down 2" hidden="1">
                <a:extLst>
                  <a:ext uri="{63B3BB69-23CF-44E3-9099-C40C66FF867C}">
                    <a14:compatExt spid="_x0000_s250882"/>
                  </a:ext>
                  <a:ext uri="{FF2B5EF4-FFF2-40B4-BE49-F238E27FC236}">
                    <a16:creationId xmlns:a16="http://schemas.microsoft.com/office/drawing/2014/main" id="{00000000-0008-0000-0D00-000002D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3" name="Drop Down 3" hidden="1">
                <a:extLst>
                  <a:ext uri="{63B3BB69-23CF-44E3-9099-C40C66FF867C}">
                    <a14:compatExt spid="_x0000_s250883"/>
                  </a:ext>
                  <a:ext uri="{FF2B5EF4-FFF2-40B4-BE49-F238E27FC236}">
                    <a16:creationId xmlns:a16="http://schemas.microsoft.com/office/drawing/2014/main" id="{00000000-0008-0000-0D00-000003D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4" name="Drop Down 4" hidden="1">
                <a:extLst>
                  <a:ext uri="{63B3BB69-23CF-44E3-9099-C40C66FF867C}">
                    <a14:compatExt spid="_x0000_s250884"/>
                  </a:ext>
                  <a:ext uri="{FF2B5EF4-FFF2-40B4-BE49-F238E27FC236}">
                    <a16:creationId xmlns:a16="http://schemas.microsoft.com/office/drawing/2014/main" id="{00000000-0008-0000-0D00-000004D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5" name="Drop Down 5" hidden="1">
                <a:extLst>
                  <a:ext uri="{63B3BB69-23CF-44E3-9099-C40C66FF867C}">
                    <a14:compatExt spid="_x0000_s250885"/>
                  </a:ext>
                  <a:ext uri="{FF2B5EF4-FFF2-40B4-BE49-F238E27FC236}">
                    <a16:creationId xmlns:a16="http://schemas.microsoft.com/office/drawing/2014/main" id="{00000000-0008-0000-0D00-000005D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6" name="Drop Down 6" hidden="1">
                <a:extLst>
                  <a:ext uri="{63B3BB69-23CF-44E3-9099-C40C66FF867C}">
                    <a14:compatExt spid="_x0000_s250886"/>
                  </a:ext>
                  <a:ext uri="{FF2B5EF4-FFF2-40B4-BE49-F238E27FC236}">
                    <a16:creationId xmlns:a16="http://schemas.microsoft.com/office/drawing/2014/main" id="{00000000-0008-0000-0D00-000006D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7" name="Drop Down 7" hidden="1">
                <a:extLst>
                  <a:ext uri="{63B3BB69-23CF-44E3-9099-C40C66FF867C}">
                    <a14:compatExt spid="_x0000_s250887"/>
                  </a:ext>
                  <a:ext uri="{FF2B5EF4-FFF2-40B4-BE49-F238E27FC236}">
                    <a16:creationId xmlns:a16="http://schemas.microsoft.com/office/drawing/2014/main" id="{00000000-0008-0000-0D00-000007D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8" name="Drop Down 8" hidden="1">
                <a:extLst>
                  <a:ext uri="{63B3BB69-23CF-44E3-9099-C40C66FF867C}">
                    <a14:compatExt spid="_x0000_s250888"/>
                  </a:ext>
                  <a:ext uri="{FF2B5EF4-FFF2-40B4-BE49-F238E27FC236}">
                    <a16:creationId xmlns:a16="http://schemas.microsoft.com/office/drawing/2014/main" id="{00000000-0008-0000-0D00-000008D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9" name="Drop Down 9" hidden="1">
                <a:extLst>
                  <a:ext uri="{63B3BB69-23CF-44E3-9099-C40C66FF867C}">
                    <a14:compatExt spid="_x0000_s250889"/>
                  </a:ext>
                  <a:ext uri="{FF2B5EF4-FFF2-40B4-BE49-F238E27FC236}">
                    <a16:creationId xmlns:a16="http://schemas.microsoft.com/office/drawing/2014/main" id="{00000000-0008-0000-0D00-000009D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0" name="Drop Down 10" hidden="1">
                <a:extLst>
                  <a:ext uri="{63B3BB69-23CF-44E3-9099-C40C66FF867C}">
                    <a14:compatExt spid="_x0000_s250890"/>
                  </a:ext>
                  <a:ext uri="{FF2B5EF4-FFF2-40B4-BE49-F238E27FC236}">
                    <a16:creationId xmlns:a16="http://schemas.microsoft.com/office/drawing/2014/main" id="{00000000-0008-0000-0D00-00000AD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1" name="Drop Down 11" hidden="1">
                <a:extLst>
                  <a:ext uri="{63B3BB69-23CF-44E3-9099-C40C66FF867C}">
                    <a14:compatExt spid="_x0000_s250891"/>
                  </a:ext>
                  <a:ext uri="{FF2B5EF4-FFF2-40B4-BE49-F238E27FC236}">
                    <a16:creationId xmlns:a16="http://schemas.microsoft.com/office/drawing/2014/main" id="{00000000-0008-0000-0D00-00000BD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2" name="Drop Down 12" hidden="1">
                <a:extLst>
                  <a:ext uri="{63B3BB69-23CF-44E3-9099-C40C66FF867C}">
                    <a14:compatExt spid="_x0000_s250892"/>
                  </a:ext>
                  <a:ext uri="{FF2B5EF4-FFF2-40B4-BE49-F238E27FC236}">
                    <a16:creationId xmlns:a16="http://schemas.microsoft.com/office/drawing/2014/main" id="{00000000-0008-0000-0D00-00000CD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3" name="Drop Down 13" hidden="1">
                <a:extLst>
                  <a:ext uri="{63B3BB69-23CF-44E3-9099-C40C66FF867C}">
                    <a14:compatExt spid="_x0000_s250893"/>
                  </a:ext>
                  <a:ext uri="{FF2B5EF4-FFF2-40B4-BE49-F238E27FC236}">
                    <a16:creationId xmlns:a16="http://schemas.microsoft.com/office/drawing/2014/main" id="{00000000-0008-0000-0D00-00000DD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4" name="Drop Down 14" hidden="1">
                <a:extLst>
                  <a:ext uri="{63B3BB69-23CF-44E3-9099-C40C66FF867C}">
                    <a14:compatExt spid="_x0000_s250894"/>
                  </a:ext>
                  <a:ext uri="{FF2B5EF4-FFF2-40B4-BE49-F238E27FC236}">
                    <a16:creationId xmlns:a16="http://schemas.microsoft.com/office/drawing/2014/main" id="{00000000-0008-0000-0D00-00000ED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1905" name="Drop Down 1" hidden="1">
                <a:extLst>
                  <a:ext uri="{63B3BB69-23CF-44E3-9099-C40C66FF867C}">
                    <a14:compatExt spid="_x0000_s251905"/>
                  </a:ext>
                  <a:ext uri="{FF2B5EF4-FFF2-40B4-BE49-F238E27FC236}">
                    <a16:creationId xmlns:a16="http://schemas.microsoft.com/office/drawing/2014/main" id="{00000000-0008-0000-0E00-000001D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6" name="Drop Down 2" hidden="1">
                <a:extLst>
                  <a:ext uri="{63B3BB69-23CF-44E3-9099-C40C66FF867C}">
                    <a14:compatExt spid="_x0000_s251906"/>
                  </a:ext>
                  <a:ext uri="{FF2B5EF4-FFF2-40B4-BE49-F238E27FC236}">
                    <a16:creationId xmlns:a16="http://schemas.microsoft.com/office/drawing/2014/main" id="{00000000-0008-0000-0E00-000002D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7" name="Drop Down 3" hidden="1">
                <a:extLst>
                  <a:ext uri="{63B3BB69-23CF-44E3-9099-C40C66FF867C}">
                    <a14:compatExt spid="_x0000_s251907"/>
                  </a:ext>
                  <a:ext uri="{FF2B5EF4-FFF2-40B4-BE49-F238E27FC236}">
                    <a16:creationId xmlns:a16="http://schemas.microsoft.com/office/drawing/2014/main" id="{00000000-0008-0000-0E00-000003D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8" name="Drop Down 4" hidden="1">
                <a:extLst>
                  <a:ext uri="{63B3BB69-23CF-44E3-9099-C40C66FF867C}">
                    <a14:compatExt spid="_x0000_s251908"/>
                  </a:ext>
                  <a:ext uri="{FF2B5EF4-FFF2-40B4-BE49-F238E27FC236}">
                    <a16:creationId xmlns:a16="http://schemas.microsoft.com/office/drawing/2014/main" id="{00000000-0008-0000-0E00-000004D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9" name="Drop Down 5" hidden="1">
                <a:extLst>
                  <a:ext uri="{63B3BB69-23CF-44E3-9099-C40C66FF867C}">
                    <a14:compatExt spid="_x0000_s251909"/>
                  </a:ext>
                  <a:ext uri="{FF2B5EF4-FFF2-40B4-BE49-F238E27FC236}">
                    <a16:creationId xmlns:a16="http://schemas.microsoft.com/office/drawing/2014/main" id="{00000000-0008-0000-0E00-000005D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0" name="Drop Down 6" hidden="1">
                <a:extLst>
                  <a:ext uri="{63B3BB69-23CF-44E3-9099-C40C66FF867C}">
                    <a14:compatExt spid="_x0000_s251910"/>
                  </a:ext>
                  <a:ext uri="{FF2B5EF4-FFF2-40B4-BE49-F238E27FC236}">
                    <a16:creationId xmlns:a16="http://schemas.microsoft.com/office/drawing/2014/main" id="{00000000-0008-0000-0E00-000006D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1" name="Drop Down 7" hidden="1">
                <a:extLst>
                  <a:ext uri="{63B3BB69-23CF-44E3-9099-C40C66FF867C}">
                    <a14:compatExt spid="_x0000_s251911"/>
                  </a:ext>
                  <a:ext uri="{FF2B5EF4-FFF2-40B4-BE49-F238E27FC236}">
                    <a16:creationId xmlns:a16="http://schemas.microsoft.com/office/drawing/2014/main" id="{00000000-0008-0000-0E00-000007D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2" name="Drop Down 8" hidden="1">
                <a:extLst>
                  <a:ext uri="{63B3BB69-23CF-44E3-9099-C40C66FF867C}">
                    <a14:compatExt spid="_x0000_s251912"/>
                  </a:ext>
                  <a:ext uri="{FF2B5EF4-FFF2-40B4-BE49-F238E27FC236}">
                    <a16:creationId xmlns:a16="http://schemas.microsoft.com/office/drawing/2014/main" id="{00000000-0008-0000-0E00-000008D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3" name="Drop Down 9" hidden="1">
                <a:extLst>
                  <a:ext uri="{63B3BB69-23CF-44E3-9099-C40C66FF867C}">
                    <a14:compatExt spid="_x0000_s251913"/>
                  </a:ext>
                  <a:ext uri="{FF2B5EF4-FFF2-40B4-BE49-F238E27FC236}">
                    <a16:creationId xmlns:a16="http://schemas.microsoft.com/office/drawing/2014/main" id="{00000000-0008-0000-0E00-000009D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4" name="Drop Down 10" hidden="1">
                <a:extLst>
                  <a:ext uri="{63B3BB69-23CF-44E3-9099-C40C66FF867C}">
                    <a14:compatExt spid="_x0000_s251914"/>
                  </a:ext>
                  <a:ext uri="{FF2B5EF4-FFF2-40B4-BE49-F238E27FC236}">
                    <a16:creationId xmlns:a16="http://schemas.microsoft.com/office/drawing/2014/main" id="{00000000-0008-0000-0E00-00000AD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5" name="Drop Down 11" hidden="1">
                <a:extLst>
                  <a:ext uri="{63B3BB69-23CF-44E3-9099-C40C66FF867C}">
                    <a14:compatExt spid="_x0000_s251915"/>
                  </a:ext>
                  <a:ext uri="{FF2B5EF4-FFF2-40B4-BE49-F238E27FC236}">
                    <a16:creationId xmlns:a16="http://schemas.microsoft.com/office/drawing/2014/main" id="{00000000-0008-0000-0E00-00000BD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6" name="Drop Down 12" hidden="1">
                <a:extLst>
                  <a:ext uri="{63B3BB69-23CF-44E3-9099-C40C66FF867C}">
                    <a14:compatExt spid="_x0000_s251916"/>
                  </a:ext>
                  <a:ext uri="{FF2B5EF4-FFF2-40B4-BE49-F238E27FC236}">
                    <a16:creationId xmlns:a16="http://schemas.microsoft.com/office/drawing/2014/main" id="{00000000-0008-0000-0E00-00000CD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7" name="Drop Down 13" hidden="1">
                <a:extLst>
                  <a:ext uri="{63B3BB69-23CF-44E3-9099-C40C66FF867C}">
                    <a14:compatExt spid="_x0000_s251917"/>
                  </a:ext>
                  <a:ext uri="{FF2B5EF4-FFF2-40B4-BE49-F238E27FC236}">
                    <a16:creationId xmlns:a16="http://schemas.microsoft.com/office/drawing/2014/main" id="{00000000-0008-0000-0E00-00000DD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8" name="Drop Down 14" hidden="1">
                <a:extLst>
                  <a:ext uri="{63B3BB69-23CF-44E3-9099-C40C66FF867C}">
                    <a14:compatExt spid="_x0000_s251918"/>
                  </a:ext>
                  <a:ext uri="{FF2B5EF4-FFF2-40B4-BE49-F238E27FC236}">
                    <a16:creationId xmlns:a16="http://schemas.microsoft.com/office/drawing/2014/main" id="{00000000-0008-0000-0E00-00000ED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2929" name="Drop Down 1" hidden="1">
                <a:extLst>
                  <a:ext uri="{63B3BB69-23CF-44E3-9099-C40C66FF867C}">
                    <a14:compatExt spid="_x0000_s252929"/>
                  </a:ext>
                  <a:ext uri="{FF2B5EF4-FFF2-40B4-BE49-F238E27FC236}">
                    <a16:creationId xmlns:a16="http://schemas.microsoft.com/office/drawing/2014/main" id="{00000000-0008-0000-0F00-000001D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0" name="Drop Down 2" hidden="1">
                <a:extLst>
                  <a:ext uri="{63B3BB69-23CF-44E3-9099-C40C66FF867C}">
                    <a14:compatExt spid="_x0000_s252930"/>
                  </a:ext>
                  <a:ext uri="{FF2B5EF4-FFF2-40B4-BE49-F238E27FC236}">
                    <a16:creationId xmlns:a16="http://schemas.microsoft.com/office/drawing/2014/main" id="{00000000-0008-0000-0F00-000002D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1" name="Drop Down 3" hidden="1">
                <a:extLst>
                  <a:ext uri="{63B3BB69-23CF-44E3-9099-C40C66FF867C}">
                    <a14:compatExt spid="_x0000_s252931"/>
                  </a:ext>
                  <a:ext uri="{FF2B5EF4-FFF2-40B4-BE49-F238E27FC236}">
                    <a16:creationId xmlns:a16="http://schemas.microsoft.com/office/drawing/2014/main" id="{00000000-0008-0000-0F00-000003D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2" name="Drop Down 4" hidden="1">
                <a:extLst>
                  <a:ext uri="{63B3BB69-23CF-44E3-9099-C40C66FF867C}">
                    <a14:compatExt spid="_x0000_s252932"/>
                  </a:ext>
                  <a:ext uri="{FF2B5EF4-FFF2-40B4-BE49-F238E27FC236}">
                    <a16:creationId xmlns:a16="http://schemas.microsoft.com/office/drawing/2014/main" id="{00000000-0008-0000-0F00-000004D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3" name="Drop Down 5" hidden="1">
                <a:extLst>
                  <a:ext uri="{63B3BB69-23CF-44E3-9099-C40C66FF867C}">
                    <a14:compatExt spid="_x0000_s252933"/>
                  </a:ext>
                  <a:ext uri="{FF2B5EF4-FFF2-40B4-BE49-F238E27FC236}">
                    <a16:creationId xmlns:a16="http://schemas.microsoft.com/office/drawing/2014/main" id="{00000000-0008-0000-0F00-000005D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4" name="Drop Down 6" hidden="1">
                <a:extLst>
                  <a:ext uri="{63B3BB69-23CF-44E3-9099-C40C66FF867C}">
                    <a14:compatExt spid="_x0000_s252934"/>
                  </a:ext>
                  <a:ext uri="{FF2B5EF4-FFF2-40B4-BE49-F238E27FC236}">
                    <a16:creationId xmlns:a16="http://schemas.microsoft.com/office/drawing/2014/main" id="{00000000-0008-0000-0F00-000006D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5" name="Drop Down 7" hidden="1">
                <a:extLst>
                  <a:ext uri="{63B3BB69-23CF-44E3-9099-C40C66FF867C}">
                    <a14:compatExt spid="_x0000_s252935"/>
                  </a:ext>
                  <a:ext uri="{FF2B5EF4-FFF2-40B4-BE49-F238E27FC236}">
                    <a16:creationId xmlns:a16="http://schemas.microsoft.com/office/drawing/2014/main" id="{00000000-0008-0000-0F00-000007D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6" name="Drop Down 8" hidden="1">
                <a:extLst>
                  <a:ext uri="{63B3BB69-23CF-44E3-9099-C40C66FF867C}">
                    <a14:compatExt spid="_x0000_s252936"/>
                  </a:ext>
                  <a:ext uri="{FF2B5EF4-FFF2-40B4-BE49-F238E27FC236}">
                    <a16:creationId xmlns:a16="http://schemas.microsoft.com/office/drawing/2014/main" id="{00000000-0008-0000-0F00-000008D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7" name="Drop Down 9" hidden="1">
                <a:extLst>
                  <a:ext uri="{63B3BB69-23CF-44E3-9099-C40C66FF867C}">
                    <a14:compatExt spid="_x0000_s252937"/>
                  </a:ext>
                  <a:ext uri="{FF2B5EF4-FFF2-40B4-BE49-F238E27FC236}">
                    <a16:creationId xmlns:a16="http://schemas.microsoft.com/office/drawing/2014/main" id="{00000000-0008-0000-0F00-000009D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8" name="Drop Down 10" hidden="1">
                <a:extLst>
                  <a:ext uri="{63B3BB69-23CF-44E3-9099-C40C66FF867C}">
                    <a14:compatExt spid="_x0000_s252938"/>
                  </a:ext>
                  <a:ext uri="{FF2B5EF4-FFF2-40B4-BE49-F238E27FC236}">
                    <a16:creationId xmlns:a16="http://schemas.microsoft.com/office/drawing/2014/main" id="{00000000-0008-0000-0F00-00000AD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9" name="Drop Down 11" hidden="1">
                <a:extLst>
                  <a:ext uri="{63B3BB69-23CF-44E3-9099-C40C66FF867C}">
                    <a14:compatExt spid="_x0000_s252939"/>
                  </a:ext>
                  <a:ext uri="{FF2B5EF4-FFF2-40B4-BE49-F238E27FC236}">
                    <a16:creationId xmlns:a16="http://schemas.microsoft.com/office/drawing/2014/main" id="{00000000-0008-0000-0F00-00000BD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0" name="Drop Down 12" hidden="1">
                <a:extLst>
                  <a:ext uri="{63B3BB69-23CF-44E3-9099-C40C66FF867C}">
                    <a14:compatExt spid="_x0000_s252940"/>
                  </a:ext>
                  <a:ext uri="{FF2B5EF4-FFF2-40B4-BE49-F238E27FC236}">
                    <a16:creationId xmlns:a16="http://schemas.microsoft.com/office/drawing/2014/main" id="{00000000-0008-0000-0F00-00000CD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1" name="Drop Down 13" hidden="1">
                <a:extLst>
                  <a:ext uri="{63B3BB69-23CF-44E3-9099-C40C66FF867C}">
                    <a14:compatExt spid="_x0000_s252941"/>
                  </a:ext>
                  <a:ext uri="{FF2B5EF4-FFF2-40B4-BE49-F238E27FC236}">
                    <a16:creationId xmlns:a16="http://schemas.microsoft.com/office/drawing/2014/main" id="{00000000-0008-0000-0F00-00000DD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2" name="Drop Down 14" hidden="1">
                <a:extLst>
                  <a:ext uri="{63B3BB69-23CF-44E3-9099-C40C66FF867C}">
                    <a14:compatExt spid="_x0000_s252942"/>
                  </a:ext>
                  <a:ext uri="{FF2B5EF4-FFF2-40B4-BE49-F238E27FC236}">
                    <a16:creationId xmlns:a16="http://schemas.microsoft.com/office/drawing/2014/main" id="{00000000-0008-0000-0F00-00000ED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09" y="425698"/>
          <a:ext cx="2341050" cy="4592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3953" name="Drop Down 1" hidden="1">
                <a:extLst>
                  <a:ext uri="{63B3BB69-23CF-44E3-9099-C40C66FF867C}">
                    <a14:compatExt spid="_x0000_s253953"/>
                  </a:ext>
                  <a:ext uri="{FF2B5EF4-FFF2-40B4-BE49-F238E27FC236}">
                    <a16:creationId xmlns:a16="http://schemas.microsoft.com/office/drawing/2014/main" id="{00000000-0008-0000-1000-000001E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4" name="Drop Down 2" hidden="1">
                <a:extLst>
                  <a:ext uri="{63B3BB69-23CF-44E3-9099-C40C66FF867C}">
                    <a14:compatExt spid="_x0000_s253954"/>
                  </a:ext>
                  <a:ext uri="{FF2B5EF4-FFF2-40B4-BE49-F238E27FC236}">
                    <a16:creationId xmlns:a16="http://schemas.microsoft.com/office/drawing/2014/main" id="{00000000-0008-0000-1000-000002E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5" name="Drop Down 3" hidden="1">
                <a:extLst>
                  <a:ext uri="{63B3BB69-23CF-44E3-9099-C40C66FF867C}">
                    <a14:compatExt spid="_x0000_s253955"/>
                  </a:ext>
                  <a:ext uri="{FF2B5EF4-FFF2-40B4-BE49-F238E27FC236}">
                    <a16:creationId xmlns:a16="http://schemas.microsoft.com/office/drawing/2014/main" id="{00000000-0008-0000-1000-000003E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6" name="Drop Down 4" hidden="1">
                <a:extLst>
                  <a:ext uri="{63B3BB69-23CF-44E3-9099-C40C66FF867C}">
                    <a14:compatExt spid="_x0000_s253956"/>
                  </a:ext>
                  <a:ext uri="{FF2B5EF4-FFF2-40B4-BE49-F238E27FC236}">
                    <a16:creationId xmlns:a16="http://schemas.microsoft.com/office/drawing/2014/main" id="{00000000-0008-0000-1000-000004E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7" name="Drop Down 5" hidden="1">
                <a:extLst>
                  <a:ext uri="{63B3BB69-23CF-44E3-9099-C40C66FF867C}">
                    <a14:compatExt spid="_x0000_s253957"/>
                  </a:ext>
                  <a:ext uri="{FF2B5EF4-FFF2-40B4-BE49-F238E27FC236}">
                    <a16:creationId xmlns:a16="http://schemas.microsoft.com/office/drawing/2014/main" id="{00000000-0008-0000-1000-000005E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8" name="Drop Down 6" hidden="1">
                <a:extLst>
                  <a:ext uri="{63B3BB69-23CF-44E3-9099-C40C66FF867C}">
                    <a14:compatExt spid="_x0000_s253958"/>
                  </a:ext>
                  <a:ext uri="{FF2B5EF4-FFF2-40B4-BE49-F238E27FC236}">
                    <a16:creationId xmlns:a16="http://schemas.microsoft.com/office/drawing/2014/main" id="{00000000-0008-0000-1000-000006E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9" name="Drop Down 7" hidden="1">
                <a:extLst>
                  <a:ext uri="{63B3BB69-23CF-44E3-9099-C40C66FF867C}">
                    <a14:compatExt spid="_x0000_s253959"/>
                  </a:ext>
                  <a:ext uri="{FF2B5EF4-FFF2-40B4-BE49-F238E27FC236}">
                    <a16:creationId xmlns:a16="http://schemas.microsoft.com/office/drawing/2014/main" id="{00000000-0008-0000-1000-000007E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0" name="Drop Down 8" hidden="1">
                <a:extLst>
                  <a:ext uri="{63B3BB69-23CF-44E3-9099-C40C66FF867C}">
                    <a14:compatExt spid="_x0000_s253960"/>
                  </a:ext>
                  <a:ext uri="{FF2B5EF4-FFF2-40B4-BE49-F238E27FC236}">
                    <a16:creationId xmlns:a16="http://schemas.microsoft.com/office/drawing/2014/main" id="{00000000-0008-0000-1000-000008E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1" name="Drop Down 9" hidden="1">
                <a:extLst>
                  <a:ext uri="{63B3BB69-23CF-44E3-9099-C40C66FF867C}">
                    <a14:compatExt spid="_x0000_s253961"/>
                  </a:ext>
                  <a:ext uri="{FF2B5EF4-FFF2-40B4-BE49-F238E27FC236}">
                    <a16:creationId xmlns:a16="http://schemas.microsoft.com/office/drawing/2014/main" id="{00000000-0008-0000-1000-000009E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2" name="Drop Down 10" hidden="1">
                <a:extLst>
                  <a:ext uri="{63B3BB69-23CF-44E3-9099-C40C66FF867C}">
                    <a14:compatExt spid="_x0000_s253962"/>
                  </a:ext>
                  <a:ext uri="{FF2B5EF4-FFF2-40B4-BE49-F238E27FC236}">
                    <a16:creationId xmlns:a16="http://schemas.microsoft.com/office/drawing/2014/main" id="{00000000-0008-0000-1000-00000AE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3" name="Drop Down 11" hidden="1">
                <a:extLst>
                  <a:ext uri="{63B3BB69-23CF-44E3-9099-C40C66FF867C}">
                    <a14:compatExt spid="_x0000_s253963"/>
                  </a:ext>
                  <a:ext uri="{FF2B5EF4-FFF2-40B4-BE49-F238E27FC236}">
                    <a16:creationId xmlns:a16="http://schemas.microsoft.com/office/drawing/2014/main" id="{00000000-0008-0000-1000-00000BE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4" name="Drop Down 12" hidden="1">
                <a:extLst>
                  <a:ext uri="{63B3BB69-23CF-44E3-9099-C40C66FF867C}">
                    <a14:compatExt spid="_x0000_s253964"/>
                  </a:ext>
                  <a:ext uri="{FF2B5EF4-FFF2-40B4-BE49-F238E27FC236}">
                    <a16:creationId xmlns:a16="http://schemas.microsoft.com/office/drawing/2014/main" id="{00000000-0008-0000-1000-00000CE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5" name="Drop Down 13" hidden="1">
                <a:extLst>
                  <a:ext uri="{63B3BB69-23CF-44E3-9099-C40C66FF867C}">
                    <a14:compatExt spid="_x0000_s253965"/>
                  </a:ext>
                  <a:ext uri="{FF2B5EF4-FFF2-40B4-BE49-F238E27FC236}">
                    <a16:creationId xmlns:a16="http://schemas.microsoft.com/office/drawing/2014/main" id="{00000000-0008-0000-1000-00000DE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6" name="Drop Down 14" hidden="1">
                <a:extLst>
                  <a:ext uri="{63B3BB69-23CF-44E3-9099-C40C66FF867C}">
                    <a14:compatExt spid="_x0000_s253966"/>
                  </a:ext>
                  <a:ext uri="{FF2B5EF4-FFF2-40B4-BE49-F238E27FC236}">
                    <a16:creationId xmlns:a16="http://schemas.microsoft.com/office/drawing/2014/main" id="{00000000-0008-0000-1000-00000EE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4977" name="Drop Down 1" hidden="1">
                <a:extLst>
                  <a:ext uri="{63B3BB69-23CF-44E3-9099-C40C66FF867C}">
                    <a14:compatExt spid="_x0000_s254977"/>
                  </a:ext>
                  <a:ext uri="{FF2B5EF4-FFF2-40B4-BE49-F238E27FC236}">
                    <a16:creationId xmlns:a16="http://schemas.microsoft.com/office/drawing/2014/main" id="{00000000-0008-0000-1100-000001E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78" name="Drop Down 2" hidden="1">
                <a:extLst>
                  <a:ext uri="{63B3BB69-23CF-44E3-9099-C40C66FF867C}">
                    <a14:compatExt spid="_x0000_s254978"/>
                  </a:ext>
                  <a:ext uri="{FF2B5EF4-FFF2-40B4-BE49-F238E27FC236}">
                    <a16:creationId xmlns:a16="http://schemas.microsoft.com/office/drawing/2014/main" id="{00000000-0008-0000-1100-000002E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79" name="Drop Down 3" hidden="1">
                <a:extLst>
                  <a:ext uri="{63B3BB69-23CF-44E3-9099-C40C66FF867C}">
                    <a14:compatExt spid="_x0000_s254979"/>
                  </a:ext>
                  <a:ext uri="{FF2B5EF4-FFF2-40B4-BE49-F238E27FC236}">
                    <a16:creationId xmlns:a16="http://schemas.microsoft.com/office/drawing/2014/main" id="{00000000-0008-0000-1100-000003E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0" name="Drop Down 4" hidden="1">
                <a:extLst>
                  <a:ext uri="{63B3BB69-23CF-44E3-9099-C40C66FF867C}">
                    <a14:compatExt spid="_x0000_s254980"/>
                  </a:ext>
                  <a:ext uri="{FF2B5EF4-FFF2-40B4-BE49-F238E27FC236}">
                    <a16:creationId xmlns:a16="http://schemas.microsoft.com/office/drawing/2014/main" id="{00000000-0008-0000-1100-000004E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1" name="Drop Down 5" hidden="1">
                <a:extLst>
                  <a:ext uri="{63B3BB69-23CF-44E3-9099-C40C66FF867C}">
                    <a14:compatExt spid="_x0000_s254981"/>
                  </a:ext>
                  <a:ext uri="{FF2B5EF4-FFF2-40B4-BE49-F238E27FC236}">
                    <a16:creationId xmlns:a16="http://schemas.microsoft.com/office/drawing/2014/main" id="{00000000-0008-0000-1100-000005E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2" name="Drop Down 6" hidden="1">
                <a:extLst>
                  <a:ext uri="{63B3BB69-23CF-44E3-9099-C40C66FF867C}">
                    <a14:compatExt spid="_x0000_s254982"/>
                  </a:ext>
                  <a:ext uri="{FF2B5EF4-FFF2-40B4-BE49-F238E27FC236}">
                    <a16:creationId xmlns:a16="http://schemas.microsoft.com/office/drawing/2014/main" id="{00000000-0008-0000-1100-000006E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3" name="Drop Down 7" hidden="1">
                <a:extLst>
                  <a:ext uri="{63B3BB69-23CF-44E3-9099-C40C66FF867C}">
                    <a14:compatExt spid="_x0000_s254983"/>
                  </a:ext>
                  <a:ext uri="{FF2B5EF4-FFF2-40B4-BE49-F238E27FC236}">
                    <a16:creationId xmlns:a16="http://schemas.microsoft.com/office/drawing/2014/main" id="{00000000-0008-0000-1100-000007E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4" name="Drop Down 8" hidden="1">
                <a:extLst>
                  <a:ext uri="{63B3BB69-23CF-44E3-9099-C40C66FF867C}">
                    <a14:compatExt spid="_x0000_s254984"/>
                  </a:ext>
                  <a:ext uri="{FF2B5EF4-FFF2-40B4-BE49-F238E27FC236}">
                    <a16:creationId xmlns:a16="http://schemas.microsoft.com/office/drawing/2014/main" id="{00000000-0008-0000-1100-000008E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5" name="Drop Down 9" hidden="1">
                <a:extLst>
                  <a:ext uri="{63B3BB69-23CF-44E3-9099-C40C66FF867C}">
                    <a14:compatExt spid="_x0000_s254985"/>
                  </a:ext>
                  <a:ext uri="{FF2B5EF4-FFF2-40B4-BE49-F238E27FC236}">
                    <a16:creationId xmlns:a16="http://schemas.microsoft.com/office/drawing/2014/main" id="{00000000-0008-0000-1100-000009E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6" name="Drop Down 10" hidden="1">
                <a:extLst>
                  <a:ext uri="{63B3BB69-23CF-44E3-9099-C40C66FF867C}">
                    <a14:compatExt spid="_x0000_s254986"/>
                  </a:ext>
                  <a:ext uri="{FF2B5EF4-FFF2-40B4-BE49-F238E27FC236}">
                    <a16:creationId xmlns:a16="http://schemas.microsoft.com/office/drawing/2014/main" id="{00000000-0008-0000-1100-00000AE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7" name="Drop Down 11" hidden="1">
                <a:extLst>
                  <a:ext uri="{63B3BB69-23CF-44E3-9099-C40C66FF867C}">
                    <a14:compatExt spid="_x0000_s254987"/>
                  </a:ext>
                  <a:ext uri="{FF2B5EF4-FFF2-40B4-BE49-F238E27FC236}">
                    <a16:creationId xmlns:a16="http://schemas.microsoft.com/office/drawing/2014/main" id="{00000000-0008-0000-1100-00000BE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8" name="Drop Down 12" hidden="1">
                <a:extLst>
                  <a:ext uri="{63B3BB69-23CF-44E3-9099-C40C66FF867C}">
                    <a14:compatExt spid="_x0000_s254988"/>
                  </a:ext>
                  <a:ext uri="{FF2B5EF4-FFF2-40B4-BE49-F238E27FC236}">
                    <a16:creationId xmlns:a16="http://schemas.microsoft.com/office/drawing/2014/main" id="{00000000-0008-0000-1100-00000CE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9" name="Drop Down 13" hidden="1">
                <a:extLst>
                  <a:ext uri="{63B3BB69-23CF-44E3-9099-C40C66FF867C}">
                    <a14:compatExt spid="_x0000_s254989"/>
                  </a:ext>
                  <a:ext uri="{FF2B5EF4-FFF2-40B4-BE49-F238E27FC236}">
                    <a16:creationId xmlns:a16="http://schemas.microsoft.com/office/drawing/2014/main" id="{00000000-0008-0000-1100-00000DE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90" name="Drop Down 14" hidden="1">
                <a:extLst>
                  <a:ext uri="{63B3BB69-23CF-44E3-9099-C40C66FF867C}">
                    <a14:compatExt spid="_x0000_s254990"/>
                  </a:ext>
                  <a:ext uri="{FF2B5EF4-FFF2-40B4-BE49-F238E27FC236}">
                    <a16:creationId xmlns:a16="http://schemas.microsoft.com/office/drawing/2014/main" id="{00000000-0008-0000-1100-00000EE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6001" name="Drop Down 1" hidden="1">
                <a:extLst>
                  <a:ext uri="{63B3BB69-23CF-44E3-9099-C40C66FF867C}">
                    <a14:compatExt spid="_x0000_s256001"/>
                  </a:ext>
                  <a:ext uri="{FF2B5EF4-FFF2-40B4-BE49-F238E27FC236}">
                    <a16:creationId xmlns:a16="http://schemas.microsoft.com/office/drawing/2014/main" id="{00000000-0008-0000-1200-000001E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2" name="Drop Down 2" hidden="1">
                <a:extLst>
                  <a:ext uri="{63B3BB69-23CF-44E3-9099-C40C66FF867C}">
                    <a14:compatExt spid="_x0000_s256002"/>
                  </a:ext>
                  <a:ext uri="{FF2B5EF4-FFF2-40B4-BE49-F238E27FC236}">
                    <a16:creationId xmlns:a16="http://schemas.microsoft.com/office/drawing/2014/main" id="{00000000-0008-0000-1200-000002E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3" name="Drop Down 3" hidden="1">
                <a:extLst>
                  <a:ext uri="{63B3BB69-23CF-44E3-9099-C40C66FF867C}">
                    <a14:compatExt spid="_x0000_s256003"/>
                  </a:ext>
                  <a:ext uri="{FF2B5EF4-FFF2-40B4-BE49-F238E27FC236}">
                    <a16:creationId xmlns:a16="http://schemas.microsoft.com/office/drawing/2014/main" id="{00000000-0008-0000-1200-000003E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4" name="Drop Down 4" hidden="1">
                <a:extLst>
                  <a:ext uri="{63B3BB69-23CF-44E3-9099-C40C66FF867C}">
                    <a14:compatExt spid="_x0000_s256004"/>
                  </a:ext>
                  <a:ext uri="{FF2B5EF4-FFF2-40B4-BE49-F238E27FC236}">
                    <a16:creationId xmlns:a16="http://schemas.microsoft.com/office/drawing/2014/main" id="{00000000-0008-0000-1200-000004E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5" name="Drop Down 5" hidden="1">
                <a:extLst>
                  <a:ext uri="{63B3BB69-23CF-44E3-9099-C40C66FF867C}">
                    <a14:compatExt spid="_x0000_s256005"/>
                  </a:ext>
                  <a:ext uri="{FF2B5EF4-FFF2-40B4-BE49-F238E27FC236}">
                    <a16:creationId xmlns:a16="http://schemas.microsoft.com/office/drawing/2014/main" id="{00000000-0008-0000-1200-000005E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6" name="Drop Down 6" hidden="1">
                <a:extLst>
                  <a:ext uri="{63B3BB69-23CF-44E3-9099-C40C66FF867C}">
                    <a14:compatExt spid="_x0000_s256006"/>
                  </a:ext>
                  <a:ext uri="{FF2B5EF4-FFF2-40B4-BE49-F238E27FC236}">
                    <a16:creationId xmlns:a16="http://schemas.microsoft.com/office/drawing/2014/main" id="{00000000-0008-0000-1200-000006E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7" name="Drop Down 7" hidden="1">
                <a:extLst>
                  <a:ext uri="{63B3BB69-23CF-44E3-9099-C40C66FF867C}">
                    <a14:compatExt spid="_x0000_s256007"/>
                  </a:ext>
                  <a:ext uri="{FF2B5EF4-FFF2-40B4-BE49-F238E27FC236}">
                    <a16:creationId xmlns:a16="http://schemas.microsoft.com/office/drawing/2014/main" id="{00000000-0008-0000-1200-000007E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8" name="Drop Down 8" hidden="1">
                <a:extLst>
                  <a:ext uri="{63B3BB69-23CF-44E3-9099-C40C66FF867C}">
                    <a14:compatExt spid="_x0000_s256008"/>
                  </a:ext>
                  <a:ext uri="{FF2B5EF4-FFF2-40B4-BE49-F238E27FC236}">
                    <a16:creationId xmlns:a16="http://schemas.microsoft.com/office/drawing/2014/main" id="{00000000-0008-0000-1200-000008E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9" name="Drop Down 9" hidden="1">
                <a:extLst>
                  <a:ext uri="{63B3BB69-23CF-44E3-9099-C40C66FF867C}">
                    <a14:compatExt spid="_x0000_s256009"/>
                  </a:ext>
                  <a:ext uri="{FF2B5EF4-FFF2-40B4-BE49-F238E27FC236}">
                    <a16:creationId xmlns:a16="http://schemas.microsoft.com/office/drawing/2014/main" id="{00000000-0008-0000-1200-000009E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0" name="Drop Down 10" hidden="1">
                <a:extLst>
                  <a:ext uri="{63B3BB69-23CF-44E3-9099-C40C66FF867C}">
                    <a14:compatExt spid="_x0000_s256010"/>
                  </a:ext>
                  <a:ext uri="{FF2B5EF4-FFF2-40B4-BE49-F238E27FC236}">
                    <a16:creationId xmlns:a16="http://schemas.microsoft.com/office/drawing/2014/main" id="{00000000-0008-0000-1200-00000AE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1" name="Drop Down 11" hidden="1">
                <a:extLst>
                  <a:ext uri="{63B3BB69-23CF-44E3-9099-C40C66FF867C}">
                    <a14:compatExt spid="_x0000_s256011"/>
                  </a:ext>
                  <a:ext uri="{FF2B5EF4-FFF2-40B4-BE49-F238E27FC236}">
                    <a16:creationId xmlns:a16="http://schemas.microsoft.com/office/drawing/2014/main" id="{00000000-0008-0000-1200-00000BE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2" name="Drop Down 12" hidden="1">
                <a:extLst>
                  <a:ext uri="{63B3BB69-23CF-44E3-9099-C40C66FF867C}">
                    <a14:compatExt spid="_x0000_s256012"/>
                  </a:ext>
                  <a:ext uri="{FF2B5EF4-FFF2-40B4-BE49-F238E27FC236}">
                    <a16:creationId xmlns:a16="http://schemas.microsoft.com/office/drawing/2014/main" id="{00000000-0008-0000-1200-00000CE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3" name="Drop Down 13" hidden="1">
                <a:extLst>
                  <a:ext uri="{63B3BB69-23CF-44E3-9099-C40C66FF867C}">
                    <a14:compatExt spid="_x0000_s256013"/>
                  </a:ext>
                  <a:ext uri="{FF2B5EF4-FFF2-40B4-BE49-F238E27FC236}">
                    <a16:creationId xmlns:a16="http://schemas.microsoft.com/office/drawing/2014/main" id="{00000000-0008-0000-1200-00000DE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4" name="Drop Down 14" hidden="1">
                <a:extLst>
                  <a:ext uri="{63B3BB69-23CF-44E3-9099-C40C66FF867C}">
                    <a14:compatExt spid="_x0000_s256014"/>
                  </a:ext>
                  <a:ext uri="{FF2B5EF4-FFF2-40B4-BE49-F238E27FC236}">
                    <a16:creationId xmlns:a16="http://schemas.microsoft.com/office/drawing/2014/main" id="{00000000-0008-0000-1200-00000EE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3" name="グループ化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2"/>
              <a:chExt cx="684869" cy="4681273"/>
            </a:xfrm>
          </xdr:grpSpPr>
          <xdr:sp macro="" textlink="">
            <xdr:nvSpPr>
              <xdr:cNvPr id="2062" name="Drop Down 14" hidden="1">
                <a:extLst>
                  <a:ext uri="{63B3BB69-23CF-44E3-9099-C40C66FF867C}">
                    <a14:compatExt spid="_x0000_s2062"/>
                  </a:ext>
                  <a:ext uri="{FF2B5EF4-FFF2-40B4-BE49-F238E27FC236}">
                    <a16:creationId xmlns:a16="http://schemas.microsoft.com/office/drawing/2014/main" id="{00000000-0008-0000-0100-00000E080000}"/>
                  </a:ext>
                </a:extLst>
              </xdr:cNvPr>
              <xdr:cNvSpPr/>
            </xdr:nvSpPr>
            <xdr:spPr bwMode="auto">
              <a:xfrm>
                <a:off x="9959113" y="269144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2" name="Drop Down 44" hidden="1">
                <a:extLst>
                  <a:ext uri="{63B3BB69-23CF-44E3-9099-C40C66FF867C}">
                    <a14:compatExt spid="_x0000_s2092"/>
                  </a:ext>
                  <a:ext uri="{FF2B5EF4-FFF2-40B4-BE49-F238E27FC236}">
                    <a16:creationId xmlns:a16="http://schemas.microsoft.com/office/drawing/2014/main" id="{00000000-0008-0000-0100-00002C0800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3" name="Drop Down 45" hidden="1">
                <a:extLst>
                  <a:ext uri="{63B3BB69-23CF-44E3-9099-C40C66FF867C}">
                    <a14:compatExt spid="_x0000_s2093"/>
                  </a:ext>
                  <a:ext uri="{FF2B5EF4-FFF2-40B4-BE49-F238E27FC236}">
                    <a16:creationId xmlns:a16="http://schemas.microsoft.com/office/drawing/2014/main" id="{00000000-0008-0000-0100-00002D0800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4" name="Drop Down 46" hidden="1">
                <a:extLst>
                  <a:ext uri="{63B3BB69-23CF-44E3-9099-C40C66FF867C}">
                    <a14:compatExt spid="_x0000_s2094"/>
                  </a:ext>
                  <a:ext uri="{FF2B5EF4-FFF2-40B4-BE49-F238E27FC236}">
                    <a16:creationId xmlns:a16="http://schemas.microsoft.com/office/drawing/2014/main" id="{00000000-0008-0000-0100-00002E0800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5" name="Drop Down 47" hidden="1">
                <a:extLst>
                  <a:ext uri="{63B3BB69-23CF-44E3-9099-C40C66FF867C}">
                    <a14:compatExt spid="_x0000_s2095"/>
                  </a:ext>
                  <a:ext uri="{FF2B5EF4-FFF2-40B4-BE49-F238E27FC236}">
                    <a16:creationId xmlns:a16="http://schemas.microsoft.com/office/drawing/2014/main" id="{00000000-0008-0000-0100-00002F0800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6" name="Drop Down 48" hidden="1">
                <a:extLst>
                  <a:ext uri="{63B3BB69-23CF-44E3-9099-C40C66FF867C}">
                    <a14:compatExt spid="_x0000_s2096"/>
                  </a:ext>
                  <a:ext uri="{FF2B5EF4-FFF2-40B4-BE49-F238E27FC236}">
                    <a16:creationId xmlns:a16="http://schemas.microsoft.com/office/drawing/2014/main" id="{00000000-0008-0000-0100-0000300800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7" name="Drop Down 49" hidden="1">
                <a:extLst>
                  <a:ext uri="{63B3BB69-23CF-44E3-9099-C40C66FF867C}">
                    <a14:compatExt spid="_x0000_s2097"/>
                  </a:ext>
                  <a:ext uri="{FF2B5EF4-FFF2-40B4-BE49-F238E27FC236}">
                    <a16:creationId xmlns:a16="http://schemas.microsoft.com/office/drawing/2014/main" id="{00000000-0008-0000-0100-0000310800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8" name="Drop Down 50" hidden="1">
                <a:extLst>
                  <a:ext uri="{63B3BB69-23CF-44E3-9099-C40C66FF867C}">
                    <a14:compatExt spid="_x0000_s2098"/>
                  </a:ext>
                  <a:ext uri="{FF2B5EF4-FFF2-40B4-BE49-F238E27FC236}">
                    <a16:creationId xmlns:a16="http://schemas.microsoft.com/office/drawing/2014/main" id="{00000000-0008-0000-0100-0000320800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9" name="Drop Down 51" hidden="1">
                <a:extLst>
                  <a:ext uri="{63B3BB69-23CF-44E3-9099-C40C66FF867C}">
                    <a14:compatExt spid="_x0000_s2099"/>
                  </a:ext>
                  <a:ext uri="{FF2B5EF4-FFF2-40B4-BE49-F238E27FC236}">
                    <a16:creationId xmlns:a16="http://schemas.microsoft.com/office/drawing/2014/main" id="{00000000-0008-0000-0100-0000330800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0" name="Drop Down 52" hidden="1">
                <a:extLst>
                  <a:ext uri="{63B3BB69-23CF-44E3-9099-C40C66FF867C}">
                    <a14:compatExt spid="_x0000_s2100"/>
                  </a:ext>
                  <a:ext uri="{FF2B5EF4-FFF2-40B4-BE49-F238E27FC236}">
                    <a16:creationId xmlns:a16="http://schemas.microsoft.com/office/drawing/2014/main" id="{00000000-0008-0000-0100-0000340800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1" name="Drop Down 53" hidden="1">
                <a:extLst>
                  <a:ext uri="{63B3BB69-23CF-44E3-9099-C40C66FF867C}">
                    <a14:compatExt spid="_x0000_s2101"/>
                  </a:ext>
                  <a:ext uri="{FF2B5EF4-FFF2-40B4-BE49-F238E27FC236}">
                    <a16:creationId xmlns:a16="http://schemas.microsoft.com/office/drawing/2014/main" id="{00000000-0008-0000-0100-0000350800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2" name="Drop Down 54" hidden="1">
                <a:extLst>
                  <a:ext uri="{63B3BB69-23CF-44E3-9099-C40C66FF867C}">
                    <a14:compatExt spid="_x0000_s2102"/>
                  </a:ext>
                  <a:ext uri="{FF2B5EF4-FFF2-40B4-BE49-F238E27FC236}">
                    <a16:creationId xmlns:a16="http://schemas.microsoft.com/office/drawing/2014/main" id="{00000000-0008-0000-0100-0000360800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4" name="Drop Down 56" hidden="1">
                <a:extLst>
                  <a:ext uri="{63B3BB69-23CF-44E3-9099-C40C66FF867C}">
                    <a14:compatExt spid="_x0000_s2104"/>
                  </a:ext>
                  <a:ext uri="{FF2B5EF4-FFF2-40B4-BE49-F238E27FC236}">
                    <a16:creationId xmlns:a16="http://schemas.microsoft.com/office/drawing/2014/main" id="{00000000-0008-0000-0100-0000380800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5" name="Drop Down 57" hidden="1">
                <a:extLst>
                  <a:ext uri="{63B3BB69-23CF-44E3-9099-C40C66FF867C}">
                    <a14:compatExt spid="_x0000_s2105"/>
                  </a:ext>
                  <a:ext uri="{FF2B5EF4-FFF2-40B4-BE49-F238E27FC236}">
                    <a16:creationId xmlns:a16="http://schemas.microsoft.com/office/drawing/2014/main" id="{00000000-0008-0000-0100-000039080000}"/>
                  </a:ext>
                </a:extLst>
              </xdr:cNvPr>
              <xdr:cNvSpPr/>
            </xdr:nvSpPr>
            <xdr:spPr bwMode="auto">
              <a:xfrm>
                <a:off x="9959113" y="7070976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423926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9" name="Picture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9379571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12" name="Picture 1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18355973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3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7025" name="Drop Down 1" hidden="1">
                <a:extLst>
                  <a:ext uri="{63B3BB69-23CF-44E3-9099-C40C66FF867C}">
                    <a14:compatExt spid="_x0000_s257025"/>
                  </a:ext>
                  <a:ext uri="{FF2B5EF4-FFF2-40B4-BE49-F238E27FC236}">
                    <a16:creationId xmlns:a16="http://schemas.microsoft.com/office/drawing/2014/main" id="{00000000-0008-0000-1300-000001E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6" name="Drop Down 2" hidden="1">
                <a:extLst>
                  <a:ext uri="{63B3BB69-23CF-44E3-9099-C40C66FF867C}">
                    <a14:compatExt spid="_x0000_s257026"/>
                  </a:ext>
                  <a:ext uri="{FF2B5EF4-FFF2-40B4-BE49-F238E27FC236}">
                    <a16:creationId xmlns:a16="http://schemas.microsoft.com/office/drawing/2014/main" id="{00000000-0008-0000-1300-000002E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7" name="Drop Down 3" hidden="1">
                <a:extLst>
                  <a:ext uri="{63B3BB69-23CF-44E3-9099-C40C66FF867C}">
                    <a14:compatExt spid="_x0000_s257027"/>
                  </a:ext>
                  <a:ext uri="{FF2B5EF4-FFF2-40B4-BE49-F238E27FC236}">
                    <a16:creationId xmlns:a16="http://schemas.microsoft.com/office/drawing/2014/main" id="{00000000-0008-0000-1300-000003E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8" name="Drop Down 4" hidden="1">
                <a:extLst>
                  <a:ext uri="{63B3BB69-23CF-44E3-9099-C40C66FF867C}">
                    <a14:compatExt spid="_x0000_s257028"/>
                  </a:ext>
                  <a:ext uri="{FF2B5EF4-FFF2-40B4-BE49-F238E27FC236}">
                    <a16:creationId xmlns:a16="http://schemas.microsoft.com/office/drawing/2014/main" id="{00000000-0008-0000-1300-000004E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9" name="Drop Down 5" hidden="1">
                <a:extLst>
                  <a:ext uri="{63B3BB69-23CF-44E3-9099-C40C66FF867C}">
                    <a14:compatExt spid="_x0000_s257029"/>
                  </a:ext>
                  <a:ext uri="{FF2B5EF4-FFF2-40B4-BE49-F238E27FC236}">
                    <a16:creationId xmlns:a16="http://schemas.microsoft.com/office/drawing/2014/main" id="{00000000-0008-0000-1300-000005E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0" name="Drop Down 6" hidden="1">
                <a:extLst>
                  <a:ext uri="{63B3BB69-23CF-44E3-9099-C40C66FF867C}">
                    <a14:compatExt spid="_x0000_s257030"/>
                  </a:ext>
                  <a:ext uri="{FF2B5EF4-FFF2-40B4-BE49-F238E27FC236}">
                    <a16:creationId xmlns:a16="http://schemas.microsoft.com/office/drawing/2014/main" id="{00000000-0008-0000-1300-000006E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1" name="Drop Down 7" hidden="1">
                <a:extLst>
                  <a:ext uri="{63B3BB69-23CF-44E3-9099-C40C66FF867C}">
                    <a14:compatExt spid="_x0000_s257031"/>
                  </a:ext>
                  <a:ext uri="{FF2B5EF4-FFF2-40B4-BE49-F238E27FC236}">
                    <a16:creationId xmlns:a16="http://schemas.microsoft.com/office/drawing/2014/main" id="{00000000-0008-0000-1300-000007E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2" name="Drop Down 8" hidden="1">
                <a:extLst>
                  <a:ext uri="{63B3BB69-23CF-44E3-9099-C40C66FF867C}">
                    <a14:compatExt spid="_x0000_s257032"/>
                  </a:ext>
                  <a:ext uri="{FF2B5EF4-FFF2-40B4-BE49-F238E27FC236}">
                    <a16:creationId xmlns:a16="http://schemas.microsoft.com/office/drawing/2014/main" id="{00000000-0008-0000-1300-000008E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3" name="Drop Down 9" hidden="1">
                <a:extLst>
                  <a:ext uri="{63B3BB69-23CF-44E3-9099-C40C66FF867C}">
                    <a14:compatExt spid="_x0000_s257033"/>
                  </a:ext>
                  <a:ext uri="{FF2B5EF4-FFF2-40B4-BE49-F238E27FC236}">
                    <a16:creationId xmlns:a16="http://schemas.microsoft.com/office/drawing/2014/main" id="{00000000-0008-0000-1300-000009E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4" name="Drop Down 10" hidden="1">
                <a:extLst>
                  <a:ext uri="{63B3BB69-23CF-44E3-9099-C40C66FF867C}">
                    <a14:compatExt spid="_x0000_s257034"/>
                  </a:ext>
                  <a:ext uri="{FF2B5EF4-FFF2-40B4-BE49-F238E27FC236}">
                    <a16:creationId xmlns:a16="http://schemas.microsoft.com/office/drawing/2014/main" id="{00000000-0008-0000-1300-00000AE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5" name="Drop Down 11" hidden="1">
                <a:extLst>
                  <a:ext uri="{63B3BB69-23CF-44E3-9099-C40C66FF867C}">
                    <a14:compatExt spid="_x0000_s257035"/>
                  </a:ext>
                  <a:ext uri="{FF2B5EF4-FFF2-40B4-BE49-F238E27FC236}">
                    <a16:creationId xmlns:a16="http://schemas.microsoft.com/office/drawing/2014/main" id="{00000000-0008-0000-1300-00000BE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6" name="Drop Down 12" hidden="1">
                <a:extLst>
                  <a:ext uri="{63B3BB69-23CF-44E3-9099-C40C66FF867C}">
                    <a14:compatExt spid="_x0000_s257036"/>
                  </a:ext>
                  <a:ext uri="{FF2B5EF4-FFF2-40B4-BE49-F238E27FC236}">
                    <a16:creationId xmlns:a16="http://schemas.microsoft.com/office/drawing/2014/main" id="{00000000-0008-0000-1300-00000CE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7" name="Drop Down 13" hidden="1">
                <a:extLst>
                  <a:ext uri="{63B3BB69-23CF-44E3-9099-C40C66FF867C}">
                    <a14:compatExt spid="_x0000_s257037"/>
                  </a:ext>
                  <a:ext uri="{FF2B5EF4-FFF2-40B4-BE49-F238E27FC236}">
                    <a16:creationId xmlns:a16="http://schemas.microsoft.com/office/drawing/2014/main" id="{00000000-0008-0000-1300-00000DE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8" name="Drop Down 14" hidden="1">
                <a:extLst>
                  <a:ext uri="{63B3BB69-23CF-44E3-9099-C40C66FF867C}">
                    <a14:compatExt spid="_x0000_s257038"/>
                  </a:ext>
                  <a:ext uri="{FF2B5EF4-FFF2-40B4-BE49-F238E27FC236}">
                    <a16:creationId xmlns:a16="http://schemas.microsoft.com/office/drawing/2014/main" id="{00000000-0008-0000-1300-00000EE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4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8049" name="Drop Down 1" hidden="1">
                <a:extLst>
                  <a:ext uri="{63B3BB69-23CF-44E3-9099-C40C66FF867C}">
                    <a14:compatExt spid="_x0000_s258049"/>
                  </a:ext>
                  <a:ext uri="{FF2B5EF4-FFF2-40B4-BE49-F238E27FC236}">
                    <a16:creationId xmlns:a16="http://schemas.microsoft.com/office/drawing/2014/main" id="{00000000-0008-0000-1400-000001F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0" name="Drop Down 2" hidden="1">
                <a:extLst>
                  <a:ext uri="{63B3BB69-23CF-44E3-9099-C40C66FF867C}">
                    <a14:compatExt spid="_x0000_s258050"/>
                  </a:ext>
                  <a:ext uri="{FF2B5EF4-FFF2-40B4-BE49-F238E27FC236}">
                    <a16:creationId xmlns:a16="http://schemas.microsoft.com/office/drawing/2014/main" id="{00000000-0008-0000-1400-000002F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1" name="Drop Down 3" hidden="1">
                <a:extLst>
                  <a:ext uri="{63B3BB69-23CF-44E3-9099-C40C66FF867C}">
                    <a14:compatExt spid="_x0000_s258051"/>
                  </a:ext>
                  <a:ext uri="{FF2B5EF4-FFF2-40B4-BE49-F238E27FC236}">
                    <a16:creationId xmlns:a16="http://schemas.microsoft.com/office/drawing/2014/main" id="{00000000-0008-0000-1400-000003F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2" name="Drop Down 4" hidden="1">
                <a:extLst>
                  <a:ext uri="{63B3BB69-23CF-44E3-9099-C40C66FF867C}">
                    <a14:compatExt spid="_x0000_s258052"/>
                  </a:ext>
                  <a:ext uri="{FF2B5EF4-FFF2-40B4-BE49-F238E27FC236}">
                    <a16:creationId xmlns:a16="http://schemas.microsoft.com/office/drawing/2014/main" id="{00000000-0008-0000-1400-000004F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3" name="Drop Down 5" hidden="1">
                <a:extLst>
                  <a:ext uri="{63B3BB69-23CF-44E3-9099-C40C66FF867C}">
                    <a14:compatExt spid="_x0000_s258053"/>
                  </a:ext>
                  <a:ext uri="{FF2B5EF4-FFF2-40B4-BE49-F238E27FC236}">
                    <a16:creationId xmlns:a16="http://schemas.microsoft.com/office/drawing/2014/main" id="{00000000-0008-0000-1400-000005F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4" name="Drop Down 6" hidden="1">
                <a:extLst>
                  <a:ext uri="{63B3BB69-23CF-44E3-9099-C40C66FF867C}">
                    <a14:compatExt spid="_x0000_s258054"/>
                  </a:ext>
                  <a:ext uri="{FF2B5EF4-FFF2-40B4-BE49-F238E27FC236}">
                    <a16:creationId xmlns:a16="http://schemas.microsoft.com/office/drawing/2014/main" id="{00000000-0008-0000-1400-000006F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5" name="Drop Down 7" hidden="1">
                <a:extLst>
                  <a:ext uri="{63B3BB69-23CF-44E3-9099-C40C66FF867C}">
                    <a14:compatExt spid="_x0000_s258055"/>
                  </a:ext>
                  <a:ext uri="{FF2B5EF4-FFF2-40B4-BE49-F238E27FC236}">
                    <a16:creationId xmlns:a16="http://schemas.microsoft.com/office/drawing/2014/main" id="{00000000-0008-0000-1400-000007F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6" name="Drop Down 8" hidden="1">
                <a:extLst>
                  <a:ext uri="{63B3BB69-23CF-44E3-9099-C40C66FF867C}">
                    <a14:compatExt spid="_x0000_s258056"/>
                  </a:ext>
                  <a:ext uri="{FF2B5EF4-FFF2-40B4-BE49-F238E27FC236}">
                    <a16:creationId xmlns:a16="http://schemas.microsoft.com/office/drawing/2014/main" id="{00000000-0008-0000-1400-000008F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7" name="Drop Down 9" hidden="1">
                <a:extLst>
                  <a:ext uri="{63B3BB69-23CF-44E3-9099-C40C66FF867C}">
                    <a14:compatExt spid="_x0000_s258057"/>
                  </a:ext>
                  <a:ext uri="{FF2B5EF4-FFF2-40B4-BE49-F238E27FC236}">
                    <a16:creationId xmlns:a16="http://schemas.microsoft.com/office/drawing/2014/main" id="{00000000-0008-0000-1400-000009F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8" name="Drop Down 10" hidden="1">
                <a:extLst>
                  <a:ext uri="{63B3BB69-23CF-44E3-9099-C40C66FF867C}">
                    <a14:compatExt spid="_x0000_s258058"/>
                  </a:ext>
                  <a:ext uri="{FF2B5EF4-FFF2-40B4-BE49-F238E27FC236}">
                    <a16:creationId xmlns:a16="http://schemas.microsoft.com/office/drawing/2014/main" id="{00000000-0008-0000-1400-00000AF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9" name="Drop Down 11" hidden="1">
                <a:extLst>
                  <a:ext uri="{63B3BB69-23CF-44E3-9099-C40C66FF867C}">
                    <a14:compatExt spid="_x0000_s258059"/>
                  </a:ext>
                  <a:ext uri="{FF2B5EF4-FFF2-40B4-BE49-F238E27FC236}">
                    <a16:creationId xmlns:a16="http://schemas.microsoft.com/office/drawing/2014/main" id="{00000000-0008-0000-1400-00000BF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0" name="Drop Down 12" hidden="1">
                <a:extLst>
                  <a:ext uri="{63B3BB69-23CF-44E3-9099-C40C66FF867C}">
                    <a14:compatExt spid="_x0000_s258060"/>
                  </a:ext>
                  <a:ext uri="{FF2B5EF4-FFF2-40B4-BE49-F238E27FC236}">
                    <a16:creationId xmlns:a16="http://schemas.microsoft.com/office/drawing/2014/main" id="{00000000-0008-0000-1400-00000CF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1" name="Drop Down 13" hidden="1">
                <a:extLst>
                  <a:ext uri="{63B3BB69-23CF-44E3-9099-C40C66FF867C}">
                    <a14:compatExt spid="_x0000_s258061"/>
                  </a:ext>
                  <a:ext uri="{FF2B5EF4-FFF2-40B4-BE49-F238E27FC236}">
                    <a16:creationId xmlns:a16="http://schemas.microsoft.com/office/drawing/2014/main" id="{00000000-0008-0000-1400-00000DF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2" name="Drop Down 14" hidden="1">
                <a:extLst>
                  <a:ext uri="{63B3BB69-23CF-44E3-9099-C40C66FF867C}">
                    <a14:compatExt spid="_x0000_s258062"/>
                  </a:ext>
                  <a:ext uri="{FF2B5EF4-FFF2-40B4-BE49-F238E27FC236}">
                    <a16:creationId xmlns:a16="http://schemas.microsoft.com/office/drawing/2014/main" id="{00000000-0008-0000-1400-00000EF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5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59073" name="Drop Down 1" hidden="1">
                <a:extLst>
                  <a:ext uri="{63B3BB69-23CF-44E3-9099-C40C66FF867C}">
                    <a14:compatExt spid="_x0000_s259073"/>
                  </a:ext>
                  <a:ext uri="{FF2B5EF4-FFF2-40B4-BE49-F238E27FC236}">
                    <a16:creationId xmlns:a16="http://schemas.microsoft.com/office/drawing/2014/main" id="{00000000-0008-0000-1500-000001F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4" name="Drop Down 2" hidden="1">
                <a:extLst>
                  <a:ext uri="{63B3BB69-23CF-44E3-9099-C40C66FF867C}">
                    <a14:compatExt spid="_x0000_s259074"/>
                  </a:ext>
                  <a:ext uri="{FF2B5EF4-FFF2-40B4-BE49-F238E27FC236}">
                    <a16:creationId xmlns:a16="http://schemas.microsoft.com/office/drawing/2014/main" id="{00000000-0008-0000-1500-000002F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5" name="Drop Down 3" hidden="1">
                <a:extLst>
                  <a:ext uri="{63B3BB69-23CF-44E3-9099-C40C66FF867C}">
                    <a14:compatExt spid="_x0000_s259075"/>
                  </a:ext>
                  <a:ext uri="{FF2B5EF4-FFF2-40B4-BE49-F238E27FC236}">
                    <a16:creationId xmlns:a16="http://schemas.microsoft.com/office/drawing/2014/main" id="{00000000-0008-0000-1500-000003F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6" name="Drop Down 4" hidden="1">
                <a:extLst>
                  <a:ext uri="{63B3BB69-23CF-44E3-9099-C40C66FF867C}">
                    <a14:compatExt spid="_x0000_s259076"/>
                  </a:ext>
                  <a:ext uri="{FF2B5EF4-FFF2-40B4-BE49-F238E27FC236}">
                    <a16:creationId xmlns:a16="http://schemas.microsoft.com/office/drawing/2014/main" id="{00000000-0008-0000-1500-000004F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7" name="Drop Down 5" hidden="1">
                <a:extLst>
                  <a:ext uri="{63B3BB69-23CF-44E3-9099-C40C66FF867C}">
                    <a14:compatExt spid="_x0000_s259077"/>
                  </a:ext>
                  <a:ext uri="{FF2B5EF4-FFF2-40B4-BE49-F238E27FC236}">
                    <a16:creationId xmlns:a16="http://schemas.microsoft.com/office/drawing/2014/main" id="{00000000-0008-0000-1500-000005F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8" name="Drop Down 6" hidden="1">
                <a:extLst>
                  <a:ext uri="{63B3BB69-23CF-44E3-9099-C40C66FF867C}">
                    <a14:compatExt spid="_x0000_s259078"/>
                  </a:ext>
                  <a:ext uri="{FF2B5EF4-FFF2-40B4-BE49-F238E27FC236}">
                    <a16:creationId xmlns:a16="http://schemas.microsoft.com/office/drawing/2014/main" id="{00000000-0008-0000-1500-000006F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9" name="Drop Down 7" hidden="1">
                <a:extLst>
                  <a:ext uri="{63B3BB69-23CF-44E3-9099-C40C66FF867C}">
                    <a14:compatExt spid="_x0000_s259079"/>
                  </a:ext>
                  <a:ext uri="{FF2B5EF4-FFF2-40B4-BE49-F238E27FC236}">
                    <a16:creationId xmlns:a16="http://schemas.microsoft.com/office/drawing/2014/main" id="{00000000-0008-0000-1500-000007F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0" name="Drop Down 8" hidden="1">
                <a:extLst>
                  <a:ext uri="{63B3BB69-23CF-44E3-9099-C40C66FF867C}">
                    <a14:compatExt spid="_x0000_s259080"/>
                  </a:ext>
                  <a:ext uri="{FF2B5EF4-FFF2-40B4-BE49-F238E27FC236}">
                    <a16:creationId xmlns:a16="http://schemas.microsoft.com/office/drawing/2014/main" id="{00000000-0008-0000-1500-000008F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1" name="Drop Down 9" hidden="1">
                <a:extLst>
                  <a:ext uri="{63B3BB69-23CF-44E3-9099-C40C66FF867C}">
                    <a14:compatExt spid="_x0000_s259081"/>
                  </a:ext>
                  <a:ext uri="{FF2B5EF4-FFF2-40B4-BE49-F238E27FC236}">
                    <a16:creationId xmlns:a16="http://schemas.microsoft.com/office/drawing/2014/main" id="{00000000-0008-0000-1500-000009F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2" name="Drop Down 10" hidden="1">
                <a:extLst>
                  <a:ext uri="{63B3BB69-23CF-44E3-9099-C40C66FF867C}">
                    <a14:compatExt spid="_x0000_s259082"/>
                  </a:ext>
                  <a:ext uri="{FF2B5EF4-FFF2-40B4-BE49-F238E27FC236}">
                    <a16:creationId xmlns:a16="http://schemas.microsoft.com/office/drawing/2014/main" id="{00000000-0008-0000-1500-00000AF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3" name="Drop Down 11" hidden="1">
                <a:extLst>
                  <a:ext uri="{63B3BB69-23CF-44E3-9099-C40C66FF867C}">
                    <a14:compatExt spid="_x0000_s259083"/>
                  </a:ext>
                  <a:ext uri="{FF2B5EF4-FFF2-40B4-BE49-F238E27FC236}">
                    <a16:creationId xmlns:a16="http://schemas.microsoft.com/office/drawing/2014/main" id="{00000000-0008-0000-1500-00000BF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4" name="Drop Down 12" hidden="1">
                <a:extLst>
                  <a:ext uri="{63B3BB69-23CF-44E3-9099-C40C66FF867C}">
                    <a14:compatExt spid="_x0000_s259084"/>
                  </a:ext>
                  <a:ext uri="{FF2B5EF4-FFF2-40B4-BE49-F238E27FC236}">
                    <a16:creationId xmlns:a16="http://schemas.microsoft.com/office/drawing/2014/main" id="{00000000-0008-0000-1500-00000CF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5" name="Drop Down 13" hidden="1">
                <a:extLst>
                  <a:ext uri="{63B3BB69-23CF-44E3-9099-C40C66FF867C}">
                    <a14:compatExt spid="_x0000_s259085"/>
                  </a:ext>
                  <a:ext uri="{FF2B5EF4-FFF2-40B4-BE49-F238E27FC236}">
                    <a16:creationId xmlns:a16="http://schemas.microsoft.com/office/drawing/2014/main" id="{00000000-0008-0000-1500-00000DF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6" name="Drop Down 14" hidden="1">
                <a:extLst>
                  <a:ext uri="{63B3BB69-23CF-44E3-9099-C40C66FF867C}">
                    <a14:compatExt spid="_x0000_s259086"/>
                  </a:ext>
                  <a:ext uri="{FF2B5EF4-FFF2-40B4-BE49-F238E27FC236}">
                    <a16:creationId xmlns:a16="http://schemas.microsoft.com/office/drawing/2014/main" id="{00000000-0008-0000-1500-00000EF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6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0097" name="Drop Down 1" hidden="1">
                <a:extLst>
                  <a:ext uri="{63B3BB69-23CF-44E3-9099-C40C66FF867C}">
                    <a14:compatExt spid="_x0000_s260097"/>
                  </a:ext>
                  <a:ext uri="{FF2B5EF4-FFF2-40B4-BE49-F238E27FC236}">
                    <a16:creationId xmlns:a16="http://schemas.microsoft.com/office/drawing/2014/main" id="{00000000-0008-0000-1600-000001F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098" name="Drop Down 2" hidden="1">
                <a:extLst>
                  <a:ext uri="{63B3BB69-23CF-44E3-9099-C40C66FF867C}">
                    <a14:compatExt spid="_x0000_s260098"/>
                  </a:ext>
                  <a:ext uri="{FF2B5EF4-FFF2-40B4-BE49-F238E27FC236}">
                    <a16:creationId xmlns:a16="http://schemas.microsoft.com/office/drawing/2014/main" id="{00000000-0008-0000-1600-000002F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099" name="Drop Down 3" hidden="1">
                <a:extLst>
                  <a:ext uri="{63B3BB69-23CF-44E3-9099-C40C66FF867C}">
                    <a14:compatExt spid="_x0000_s260099"/>
                  </a:ext>
                  <a:ext uri="{FF2B5EF4-FFF2-40B4-BE49-F238E27FC236}">
                    <a16:creationId xmlns:a16="http://schemas.microsoft.com/office/drawing/2014/main" id="{00000000-0008-0000-1600-000003F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0" name="Drop Down 4" hidden="1">
                <a:extLst>
                  <a:ext uri="{63B3BB69-23CF-44E3-9099-C40C66FF867C}">
                    <a14:compatExt spid="_x0000_s260100"/>
                  </a:ext>
                  <a:ext uri="{FF2B5EF4-FFF2-40B4-BE49-F238E27FC236}">
                    <a16:creationId xmlns:a16="http://schemas.microsoft.com/office/drawing/2014/main" id="{00000000-0008-0000-1600-000004F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1" name="Drop Down 5" hidden="1">
                <a:extLst>
                  <a:ext uri="{63B3BB69-23CF-44E3-9099-C40C66FF867C}">
                    <a14:compatExt spid="_x0000_s260101"/>
                  </a:ext>
                  <a:ext uri="{FF2B5EF4-FFF2-40B4-BE49-F238E27FC236}">
                    <a16:creationId xmlns:a16="http://schemas.microsoft.com/office/drawing/2014/main" id="{00000000-0008-0000-1600-000005F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2" name="Drop Down 6" hidden="1">
                <a:extLst>
                  <a:ext uri="{63B3BB69-23CF-44E3-9099-C40C66FF867C}">
                    <a14:compatExt spid="_x0000_s260102"/>
                  </a:ext>
                  <a:ext uri="{FF2B5EF4-FFF2-40B4-BE49-F238E27FC236}">
                    <a16:creationId xmlns:a16="http://schemas.microsoft.com/office/drawing/2014/main" id="{00000000-0008-0000-1600-000006F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3" name="Drop Down 7" hidden="1">
                <a:extLst>
                  <a:ext uri="{63B3BB69-23CF-44E3-9099-C40C66FF867C}">
                    <a14:compatExt spid="_x0000_s260103"/>
                  </a:ext>
                  <a:ext uri="{FF2B5EF4-FFF2-40B4-BE49-F238E27FC236}">
                    <a16:creationId xmlns:a16="http://schemas.microsoft.com/office/drawing/2014/main" id="{00000000-0008-0000-1600-000007F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4" name="Drop Down 8" hidden="1">
                <a:extLst>
                  <a:ext uri="{63B3BB69-23CF-44E3-9099-C40C66FF867C}">
                    <a14:compatExt spid="_x0000_s260104"/>
                  </a:ext>
                  <a:ext uri="{FF2B5EF4-FFF2-40B4-BE49-F238E27FC236}">
                    <a16:creationId xmlns:a16="http://schemas.microsoft.com/office/drawing/2014/main" id="{00000000-0008-0000-1600-000008F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5" name="Drop Down 9" hidden="1">
                <a:extLst>
                  <a:ext uri="{63B3BB69-23CF-44E3-9099-C40C66FF867C}">
                    <a14:compatExt spid="_x0000_s260105"/>
                  </a:ext>
                  <a:ext uri="{FF2B5EF4-FFF2-40B4-BE49-F238E27FC236}">
                    <a16:creationId xmlns:a16="http://schemas.microsoft.com/office/drawing/2014/main" id="{00000000-0008-0000-1600-000009F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6" name="Drop Down 10" hidden="1">
                <a:extLst>
                  <a:ext uri="{63B3BB69-23CF-44E3-9099-C40C66FF867C}">
                    <a14:compatExt spid="_x0000_s260106"/>
                  </a:ext>
                  <a:ext uri="{FF2B5EF4-FFF2-40B4-BE49-F238E27FC236}">
                    <a16:creationId xmlns:a16="http://schemas.microsoft.com/office/drawing/2014/main" id="{00000000-0008-0000-1600-00000AF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7" name="Drop Down 11" hidden="1">
                <a:extLst>
                  <a:ext uri="{63B3BB69-23CF-44E3-9099-C40C66FF867C}">
                    <a14:compatExt spid="_x0000_s260107"/>
                  </a:ext>
                  <a:ext uri="{FF2B5EF4-FFF2-40B4-BE49-F238E27FC236}">
                    <a16:creationId xmlns:a16="http://schemas.microsoft.com/office/drawing/2014/main" id="{00000000-0008-0000-1600-00000BF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8" name="Drop Down 12" hidden="1">
                <a:extLst>
                  <a:ext uri="{63B3BB69-23CF-44E3-9099-C40C66FF867C}">
                    <a14:compatExt spid="_x0000_s260108"/>
                  </a:ext>
                  <a:ext uri="{FF2B5EF4-FFF2-40B4-BE49-F238E27FC236}">
                    <a16:creationId xmlns:a16="http://schemas.microsoft.com/office/drawing/2014/main" id="{00000000-0008-0000-1600-00000CF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9" name="Drop Down 13" hidden="1">
                <a:extLst>
                  <a:ext uri="{63B3BB69-23CF-44E3-9099-C40C66FF867C}">
                    <a14:compatExt spid="_x0000_s260109"/>
                  </a:ext>
                  <a:ext uri="{FF2B5EF4-FFF2-40B4-BE49-F238E27FC236}">
                    <a16:creationId xmlns:a16="http://schemas.microsoft.com/office/drawing/2014/main" id="{00000000-0008-0000-1600-00000DF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10" name="Drop Down 14" hidden="1">
                <a:extLst>
                  <a:ext uri="{63B3BB69-23CF-44E3-9099-C40C66FF867C}">
                    <a14:compatExt spid="_x0000_s260110"/>
                  </a:ext>
                  <a:ext uri="{FF2B5EF4-FFF2-40B4-BE49-F238E27FC236}">
                    <a16:creationId xmlns:a16="http://schemas.microsoft.com/office/drawing/2014/main" id="{00000000-0008-0000-1600-00000EF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7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1121" name="Drop Dow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1700-000001F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2" name="Drop Dow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1700-000002F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3" name="Drop Dow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1700-000003F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4" name="Drop Dow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1700-000004F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5" name="Drop Dow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1700-000005F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6" name="Drop Down 6" hidden="1">
                <a:extLst>
                  <a:ext uri="{63B3BB69-23CF-44E3-9099-C40C66FF867C}">
                    <a14:compatExt spid="_x0000_s261126"/>
                  </a:ext>
                  <a:ext uri="{FF2B5EF4-FFF2-40B4-BE49-F238E27FC236}">
                    <a16:creationId xmlns:a16="http://schemas.microsoft.com/office/drawing/2014/main" id="{00000000-0008-0000-1700-000006F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7" name="Drop Down 7" hidden="1">
                <a:extLst>
                  <a:ext uri="{63B3BB69-23CF-44E3-9099-C40C66FF867C}">
                    <a14:compatExt spid="_x0000_s261127"/>
                  </a:ext>
                  <a:ext uri="{FF2B5EF4-FFF2-40B4-BE49-F238E27FC236}">
                    <a16:creationId xmlns:a16="http://schemas.microsoft.com/office/drawing/2014/main" id="{00000000-0008-0000-1700-000007F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8" name="Drop Down 8" hidden="1">
                <a:extLst>
                  <a:ext uri="{63B3BB69-23CF-44E3-9099-C40C66FF867C}">
                    <a14:compatExt spid="_x0000_s261128"/>
                  </a:ext>
                  <a:ext uri="{FF2B5EF4-FFF2-40B4-BE49-F238E27FC236}">
                    <a16:creationId xmlns:a16="http://schemas.microsoft.com/office/drawing/2014/main" id="{00000000-0008-0000-1700-000008F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9" name="Drop Down 9" hidden="1">
                <a:extLst>
                  <a:ext uri="{63B3BB69-23CF-44E3-9099-C40C66FF867C}">
                    <a14:compatExt spid="_x0000_s261129"/>
                  </a:ext>
                  <a:ext uri="{FF2B5EF4-FFF2-40B4-BE49-F238E27FC236}">
                    <a16:creationId xmlns:a16="http://schemas.microsoft.com/office/drawing/2014/main" id="{00000000-0008-0000-1700-000009F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0" name="Drop Down 10" hidden="1">
                <a:extLst>
                  <a:ext uri="{63B3BB69-23CF-44E3-9099-C40C66FF867C}">
                    <a14:compatExt spid="_x0000_s261130"/>
                  </a:ext>
                  <a:ext uri="{FF2B5EF4-FFF2-40B4-BE49-F238E27FC236}">
                    <a16:creationId xmlns:a16="http://schemas.microsoft.com/office/drawing/2014/main" id="{00000000-0008-0000-1700-00000AF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1" name="Drop Down 11" hidden="1">
                <a:extLst>
                  <a:ext uri="{63B3BB69-23CF-44E3-9099-C40C66FF867C}">
                    <a14:compatExt spid="_x0000_s261131"/>
                  </a:ext>
                  <a:ext uri="{FF2B5EF4-FFF2-40B4-BE49-F238E27FC236}">
                    <a16:creationId xmlns:a16="http://schemas.microsoft.com/office/drawing/2014/main" id="{00000000-0008-0000-1700-00000BF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2" name="Drop Down 12" hidden="1">
                <a:extLst>
                  <a:ext uri="{63B3BB69-23CF-44E3-9099-C40C66FF867C}">
                    <a14:compatExt spid="_x0000_s261132"/>
                  </a:ext>
                  <a:ext uri="{FF2B5EF4-FFF2-40B4-BE49-F238E27FC236}">
                    <a16:creationId xmlns:a16="http://schemas.microsoft.com/office/drawing/2014/main" id="{00000000-0008-0000-1700-00000CF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3" name="Drop Down 13" hidden="1">
                <a:extLst>
                  <a:ext uri="{63B3BB69-23CF-44E3-9099-C40C66FF867C}">
                    <a14:compatExt spid="_x0000_s261133"/>
                  </a:ext>
                  <a:ext uri="{FF2B5EF4-FFF2-40B4-BE49-F238E27FC236}">
                    <a16:creationId xmlns:a16="http://schemas.microsoft.com/office/drawing/2014/main" id="{00000000-0008-0000-1700-00000DF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4" name="Drop Down 14" hidden="1">
                <a:extLst>
                  <a:ext uri="{63B3BB69-23CF-44E3-9099-C40C66FF867C}">
                    <a14:compatExt spid="_x0000_s261134"/>
                  </a:ext>
                  <a:ext uri="{FF2B5EF4-FFF2-40B4-BE49-F238E27FC236}">
                    <a16:creationId xmlns:a16="http://schemas.microsoft.com/office/drawing/2014/main" id="{00000000-0008-0000-1700-00000EF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2145" name="Drop Down 1" hidden="1">
                <a:extLst>
                  <a:ext uri="{63B3BB69-23CF-44E3-9099-C40C66FF867C}">
                    <a14:compatExt spid="_x0000_s262145"/>
                  </a:ext>
                  <a:ext uri="{FF2B5EF4-FFF2-40B4-BE49-F238E27FC236}">
                    <a16:creationId xmlns:a16="http://schemas.microsoft.com/office/drawing/2014/main" id="{00000000-0008-0000-1800-00000100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6" name="Drop Down 2" hidden="1">
                <a:extLst>
                  <a:ext uri="{63B3BB69-23CF-44E3-9099-C40C66FF867C}">
                    <a14:compatExt spid="_x0000_s262146"/>
                  </a:ext>
                  <a:ext uri="{FF2B5EF4-FFF2-40B4-BE49-F238E27FC236}">
                    <a16:creationId xmlns:a16="http://schemas.microsoft.com/office/drawing/2014/main" id="{00000000-0008-0000-1800-00000200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7" name="Drop Down 3" hidden="1">
                <a:extLst>
                  <a:ext uri="{63B3BB69-23CF-44E3-9099-C40C66FF867C}">
                    <a14:compatExt spid="_x0000_s262147"/>
                  </a:ext>
                  <a:ext uri="{FF2B5EF4-FFF2-40B4-BE49-F238E27FC236}">
                    <a16:creationId xmlns:a16="http://schemas.microsoft.com/office/drawing/2014/main" id="{00000000-0008-0000-1800-00000300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8" name="Drop Down 4" hidden="1">
                <a:extLst>
                  <a:ext uri="{63B3BB69-23CF-44E3-9099-C40C66FF867C}">
                    <a14:compatExt spid="_x0000_s262148"/>
                  </a:ext>
                  <a:ext uri="{FF2B5EF4-FFF2-40B4-BE49-F238E27FC236}">
                    <a16:creationId xmlns:a16="http://schemas.microsoft.com/office/drawing/2014/main" id="{00000000-0008-0000-1800-00000400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9" name="Drop Down 5" hidden="1">
                <a:extLst>
                  <a:ext uri="{63B3BB69-23CF-44E3-9099-C40C66FF867C}">
                    <a14:compatExt spid="_x0000_s262149"/>
                  </a:ext>
                  <a:ext uri="{FF2B5EF4-FFF2-40B4-BE49-F238E27FC236}">
                    <a16:creationId xmlns:a16="http://schemas.microsoft.com/office/drawing/2014/main" id="{00000000-0008-0000-1800-00000500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0" name="Drop Down 6" hidden="1">
                <a:extLst>
                  <a:ext uri="{63B3BB69-23CF-44E3-9099-C40C66FF867C}">
                    <a14:compatExt spid="_x0000_s262150"/>
                  </a:ext>
                  <a:ext uri="{FF2B5EF4-FFF2-40B4-BE49-F238E27FC236}">
                    <a16:creationId xmlns:a16="http://schemas.microsoft.com/office/drawing/2014/main" id="{00000000-0008-0000-1800-00000600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1" name="Drop Down 7" hidden="1">
                <a:extLst>
                  <a:ext uri="{63B3BB69-23CF-44E3-9099-C40C66FF867C}">
                    <a14:compatExt spid="_x0000_s262151"/>
                  </a:ext>
                  <a:ext uri="{FF2B5EF4-FFF2-40B4-BE49-F238E27FC236}">
                    <a16:creationId xmlns:a16="http://schemas.microsoft.com/office/drawing/2014/main" id="{00000000-0008-0000-1800-00000700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2" name="Drop Down 8" hidden="1">
                <a:extLst>
                  <a:ext uri="{63B3BB69-23CF-44E3-9099-C40C66FF867C}">
                    <a14:compatExt spid="_x0000_s262152"/>
                  </a:ext>
                  <a:ext uri="{FF2B5EF4-FFF2-40B4-BE49-F238E27FC236}">
                    <a16:creationId xmlns:a16="http://schemas.microsoft.com/office/drawing/2014/main" id="{00000000-0008-0000-1800-00000800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3" name="Drop Down 9" hidden="1">
                <a:extLst>
                  <a:ext uri="{63B3BB69-23CF-44E3-9099-C40C66FF867C}">
                    <a14:compatExt spid="_x0000_s262153"/>
                  </a:ext>
                  <a:ext uri="{FF2B5EF4-FFF2-40B4-BE49-F238E27FC236}">
                    <a16:creationId xmlns:a16="http://schemas.microsoft.com/office/drawing/2014/main" id="{00000000-0008-0000-1800-00000900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4" name="Drop Down 10" hidden="1">
                <a:extLst>
                  <a:ext uri="{63B3BB69-23CF-44E3-9099-C40C66FF867C}">
                    <a14:compatExt spid="_x0000_s262154"/>
                  </a:ext>
                  <a:ext uri="{FF2B5EF4-FFF2-40B4-BE49-F238E27FC236}">
                    <a16:creationId xmlns:a16="http://schemas.microsoft.com/office/drawing/2014/main" id="{00000000-0008-0000-1800-00000A00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5" name="Drop Down 11" hidden="1">
                <a:extLst>
                  <a:ext uri="{63B3BB69-23CF-44E3-9099-C40C66FF867C}">
                    <a14:compatExt spid="_x0000_s262155"/>
                  </a:ext>
                  <a:ext uri="{FF2B5EF4-FFF2-40B4-BE49-F238E27FC236}">
                    <a16:creationId xmlns:a16="http://schemas.microsoft.com/office/drawing/2014/main" id="{00000000-0008-0000-1800-00000B00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6" name="Drop Down 12" hidden="1">
                <a:extLst>
                  <a:ext uri="{63B3BB69-23CF-44E3-9099-C40C66FF867C}">
                    <a14:compatExt spid="_x0000_s262156"/>
                  </a:ext>
                  <a:ext uri="{FF2B5EF4-FFF2-40B4-BE49-F238E27FC236}">
                    <a16:creationId xmlns:a16="http://schemas.microsoft.com/office/drawing/2014/main" id="{00000000-0008-0000-1800-00000C00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7" name="Drop Down 13" hidden="1">
                <a:extLst>
                  <a:ext uri="{63B3BB69-23CF-44E3-9099-C40C66FF867C}">
                    <a14:compatExt spid="_x0000_s262157"/>
                  </a:ext>
                  <a:ext uri="{FF2B5EF4-FFF2-40B4-BE49-F238E27FC236}">
                    <a16:creationId xmlns:a16="http://schemas.microsoft.com/office/drawing/2014/main" id="{00000000-0008-0000-1800-00000D00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8" name="Drop Down 14" hidden="1">
                <a:extLst>
                  <a:ext uri="{63B3BB69-23CF-44E3-9099-C40C66FF867C}">
                    <a14:compatExt spid="_x0000_s262158"/>
                  </a:ext>
                  <a:ext uri="{FF2B5EF4-FFF2-40B4-BE49-F238E27FC236}">
                    <a16:creationId xmlns:a16="http://schemas.microsoft.com/office/drawing/2014/main" id="{00000000-0008-0000-1800-00000E00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9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3169" name="Drop Down 1" hidden="1">
                <a:extLst>
                  <a:ext uri="{63B3BB69-23CF-44E3-9099-C40C66FF867C}">
                    <a14:compatExt spid="_x0000_s263169"/>
                  </a:ext>
                  <a:ext uri="{FF2B5EF4-FFF2-40B4-BE49-F238E27FC236}">
                    <a16:creationId xmlns:a16="http://schemas.microsoft.com/office/drawing/2014/main" id="{00000000-0008-0000-1900-00000104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0" name="Drop Down 2" hidden="1">
                <a:extLst>
                  <a:ext uri="{63B3BB69-23CF-44E3-9099-C40C66FF867C}">
                    <a14:compatExt spid="_x0000_s263170"/>
                  </a:ext>
                  <a:ext uri="{FF2B5EF4-FFF2-40B4-BE49-F238E27FC236}">
                    <a16:creationId xmlns:a16="http://schemas.microsoft.com/office/drawing/2014/main" id="{00000000-0008-0000-1900-00000204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1" name="Drop Down 3" hidden="1">
                <a:extLst>
                  <a:ext uri="{63B3BB69-23CF-44E3-9099-C40C66FF867C}">
                    <a14:compatExt spid="_x0000_s263171"/>
                  </a:ext>
                  <a:ext uri="{FF2B5EF4-FFF2-40B4-BE49-F238E27FC236}">
                    <a16:creationId xmlns:a16="http://schemas.microsoft.com/office/drawing/2014/main" id="{00000000-0008-0000-1900-00000304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2" name="Drop Down 4" hidden="1">
                <a:extLst>
                  <a:ext uri="{63B3BB69-23CF-44E3-9099-C40C66FF867C}">
                    <a14:compatExt spid="_x0000_s263172"/>
                  </a:ext>
                  <a:ext uri="{FF2B5EF4-FFF2-40B4-BE49-F238E27FC236}">
                    <a16:creationId xmlns:a16="http://schemas.microsoft.com/office/drawing/2014/main" id="{00000000-0008-0000-1900-00000404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3" name="Drop Down 5" hidden="1">
                <a:extLst>
                  <a:ext uri="{63B3BB69-23CF-44E3-9099-C40C66FF867C}">
                    <a14:compatExt spid="_x0000_s263173"/>
                  </a:ext>
                  <a:ext uri="{FF2B5EF4-FFF2-40B4-BE49-F238E27FC236}">
                    <a16:creationId xmlns:a16="http://schemas.microsoft.com/office/drawing/2014/main" id="{00000000-0008-0000-1900-00000504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4" name="Drop Down 6" hidden="1">
                <a:extLst>
                  <a:ext uri="{63B3BB69-23CF-44E3-9099-C40C66FF867C}">
                    <a14:compatExt spid="_x0000_s263174"/>
                  </a:ext>
                  <a:ext uri="{FF2B5EF4-FFF2-40B4-BE49-F238E27FC236}">
                    <a16:creationId xmlns:a16="http://schemas.microsoft.com/office/drawing/2014/main" id="{00000000-0008-0000-1900-00000604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5" name="Drop Down 7" hidden="1">
                <a:extLst>
                  <a:ext uri="{63B3BB69-23CF-44E3-9099-C40C66FF867C}">
                    <a14:compatExt spid="_x0000_s263175"/>
                  </a:ext>
                  <a:ext uri="{FF2B5EF4-FFF2-40B4-BE49-F238E27FC236}">
                    <a16:creationId xmlns:a16="http://schemas.microsoft.com/office/drawing/2014/main" id="{00000000-0008-0000-1900-00000704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6" name="Drop Down 8" hidden="1">
                <a:extLst>
                  <a:ext uri="{63B3BB69-23CF-44E3-9099-C40C66FF867C}">
                    <a14:compatExt spid="_x0000_s263176"/>
                  </a:ext>
                  <a:ext uri="{FF2B5EF4-FFF2-40B4-BE49-F238E27FC236}">
                    <a16:creationId xmlns:a16="http://schemas.microsoft.com/office/drawing/2014/main" id="{00000000-0008-0000-1900-00000804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7" name="Drop Down 9" hidden="1">
                <a:extLst>
                  <a:ext uri="{63B3BB69-23CF-44E3-9099-C40C66FF867C}">
                    <a14:compatExt spid="_x0000_s263177"/>
                  </a:ext>
                  <a:ext uri="{FF2B5EF4-FFF2-40B4-BE49-F238E27FC236}">
                    <a16:creationId xmlns:a16="http://schemas.microsoft.com/office/drawing/2014/main" id="{00000000-0008-0000-1900-00000904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8" name="Drop Down 10" hidden="1">
                <a:extLst>
                  <a:ext uri="{63B3BB69-23CF-44E3-9099-C40C66FF867C}">
                    <a14:compatExt spid="_x0000_s263178"/>
                  </a:ext>
                  <a:ext uri="{FF2B5EF4-FFF2-40B4-BE49-F238E27FC236}">
                    <a16:creationId xmlns:a16="http://schemas.microsoft.com/office/drawing/2014/main" id="{00000000-0008-0000-1900-00000A04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9" name="Drop Down 11" hidden="1">
                <a:extLst>
                  <a:ext uri="{63B3BB69-23CF-44E3-9099-C40C66FF867C}">
                    <a14:compatExt spid="_x0000_s263179"/>
                  </a:ext>
                  <a:ext uri="{FF2B5EF4-FFF2-40B4-BE49-F238E27FC236}">
                    <a16:creationId xmlns:a16="http://schemas.microsoft.com/office/drawing/2014/main" id="{00000000-0008-0000-1900-00000B04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0" name="Drop Down 12" hidden="1">
                <a:extLst>
                  <a:ext uri="{63B3BB69-23CF-44E3-9099-C40C66FF867C}">
                    <a14:compatExt spid="_x0000_s263180"/>
                  </a:ext>
                  <a:ext uri="{FF2B5EF4-FFF2-40B4-BE49-F238E27FC236}">
                    <a16:creationId xmlns:a16="http://schemas.microsoft.com/office/drawing/2014/main" id="{00000000-0008-0000-1900-00000C04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1" name="Drop Down 13" hidden="1">
                <a:extLst>
                  <a:ext uri="{63B3BB69-23CF-44E3-9099-C40C66FF867C}">
                    <a14:compatExt spid="_x0000_s263181"/>
                  </a:ext>
                  <a:ext uri="{FF2B5EF4-FFF2-40B4-BE49-F238E27FC236}">
                    <a16:creationId xmlns:a16="http://schemas.microsoft.com/office/drawing/2014/main" id="{00000000-0008-0000-1900-00000D04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2" name="Drop Down 14" hidden="1">
                <a:extLst>
                  <a:ext uri="{63B3BB69-23CF-44E3-9099-C40C66FF867C}">
                    <a14:compatExt spid="_x0000_s263182"/>
                  </a:ext>
                  <a:ext uri="{FF2B5EF4-FFF2-40B4-BE49-F238E27FC236}">
                    <a16:creationId xmlns:a16="http://schemas.microsoft.com/office/drawing/2014/main" id="{00000000-0008-0000-1900-00000E04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A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4193" name="Drop Down 1" hidden="1">
                <a:extLst>
                  <a:ext uri="{63B3BB69-23CF-44E3-9099-C40C66FF867C}">
                    <a14:compatExt spid="_x0000_s264193"/>
                  </a:ext>
                  <a:ext uri="{FF2B5EF4-FFF2-40B4-BE49-F238E27FC236}">
                    <a16:creationId xmlns:a16="http://schemas.microsoft.com/office/drawing/2014/main" id="{00000000-0008-0000-1A00-00000108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4" name="Drop Down 2" hidden="1">
                <a:extLst>
                  <a:ext uri="{63B3BB69-23CF-44E3-9099-C40C66FF867C}">
                    <a14:compatExt spid="_x0000_s264194"/>
                  </a:ext>
                  <a:ext uri="{FF2B5EF4-FFF2-40B4-BE49-F238E27FC236}">
                    <a16:creationId xmlns:a16="http://schemas.microsoft.com/office/drawing/2014/main" id="{00000000-0008-0000-1A00-00000208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5" name="Drop Down 3" hidden="1">
                <a:extLst>
                  <a:ext uri="{63B3BB69-23CF-44E3-9099-C40C66FF867C}">
                    <a14:compatExt spid="_x0000_s264195"/>
                  </a:ext>
                  <a:ext uri="{FF2B5EF4-FFF2-40B4-BE49-F238E27FC236}">
                    <a16:creationId xmlns:a16="http://schemas.microsoft.com/office/drawing/2014/main" id="{00000000-0008-0000-1A00-00000308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6" name="Drop Down 4" hidden="1">
                <a:extLst>
                  <a:ext uri="{63B3BB69-23CF-44E3-9099-C40C66FF867C}">
                    <a14:compatExt spid="_x0000_s264196"/>
                  </a:ext>
                  <a:ext uri="{FF2B5EF4-FFF2-40B4-BE49-F238E27FC236}">
                    <a16:creationId xmlns:a16="http://schemas.microsoft.com/office/drawing/2014/main" id="{00000000-0008-0000-1A00-00000408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7" name="Drop Down 5" hidden="1">
                <a:extLst>
                  <a:ext uri="{63B3BB69-23CF-44E3-9099-C40C66FF867C}">
                    <a14:compatExt spid="_x0000_s264197"/>
                  </a:ext>
                  <a:ext uri="{FF2B5EF4-FFF2-40B4-BE49-F238E27FC236}">
                    <a16:creationId xmlns:a16="http://schemas.microsoft.com/office/drawing/2014/main" id="{00000000-0008-0000-1A00-00000508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8" name="Drop Down 6" hidden="1">
                <a:extLst>
                  <a:ext uri="{63B3BB69-23CF-44E3-9099-C40C66FF867C}">
                    <a14:compatExt spid="_x0000_s264198"/>
                  </a:ext>
                  <a:ext uri="{FF2B5EF4-FFF2-40B4-BE49-F238E27FC236}">
                    <a16:creationId xmlns:a16="http://schemas.microsoft.com/office/drawing/2014/main" id="{00000000-0008-0000-1A00-00000608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9" name="Drop Down 7" hidden="1">
                <a:extLst>
                  <a:ext uri="{63B3BB69-23CF-44E3-9099-C40C66FF867C}">
                    <a14:compatExt spid="_x0000_s264199"/>
                  </a:ext>
                  <a:ext uri="{FF2B5EF4-FFF2-40B4-BE49-F238E27FC236}">
                    <a16:creationId xmlns:a16="http://schemas.microsoft.com/office/drawing/2014/main" id="{00000000-0008-0000-1A00-00000708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0" name="Drop Down 8" hidden="1">
                <a:extLst>
                  <a:ext uri="{63B3BB69-23CF-44E3-9099-C40C66FF867C}">
                    <a14:compatExt spid="_x0000_s264200"/>
                  </a:ext>
                  <a:ext uri="{FF2B5EF4-FFF2-40B4-BE49-F238E27FC236}">
                    <a16:creationId xmlns:a16="http://schemas.microsoft.com/office/drawing/2014/main" id="{00000000-0008-0000-1A00-00000808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1" name="Drop Down 9" hidden="1">
                <a:extLst>
                  <a:ext uri="{63B3BB69-23CF-44E3-9099-C40C66FF867C}">
                    <a14:compatExt spid="_x0000_s264201"/>
                  </a:ext>
                  <a:ext uri="{FF2B5EF4-FFF2-40B4-BE49-F238E27FC236}">
                    <a16:creationId xmlns:a16="http://schemas.microsoft.com/office/drawing/2014/main" id="{00000000-0008-0000-1A00-00000908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2" name="Drop Down 10" hidden="1">
                <a:extLst>
                  <a:ext uri="{63B3BB69-23CF-44E3-9099-C40C66FF867C}">
                    <a14:compatExt spid="_x0000_s264202"/>
                  </a:ext>
                  <a:ext uri="{FF2B5EF4-FFF2-40B4-BE49-F238E27FC236}">
                    <a16:creationId xmlns:a16="http://schemas.microsoft.com/office/drawing/2014/main" id="{00000000-0008-0000-1A00-00000A08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3" name="Drop Down 11" hidden="1">
                <a:extLst>
                  <a:ext uri="{63B3BB69-23CF-44E3-9099-C40C66FF867C}">
                    <a14:compatExt spid="_x0000_s264203"/>
                  </a:ext>
                  <a:ext uri="{FF2B5EF4-FFF2-40B4-BE49-F238E27FC236}">
                    <a16:creationId xmlns:a16="http://schemas.microsoft.com/office/drawing/2014/main" id="{00000000-0008-0000-1A00-00000B08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4" name="Drop Down 12" hidden="1">
                <a:extLst>
                  <a:ext uri="{63B3BB69-23CF-44E3-9099-C40C66FF867C}">
                    <a14:compatExt spid="_x0000_s264204"/>
                  </a:ext>
                  <a:ext uri="{FF2B5EF4-FFF2-40B4-BE49-F238E27FC236}">
                    <a16:creationId xmlns:a16="http://schemas.microsoft.com/office/drawing/2014/main" id="{00000000-0008-0000-1A00-00000C08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5" name="Drop Down 13" hidden="1">
                <a:extLst>
                  <a:ext uri="{63B3BB69-23CF-44E3-9099-C40C66FF867C}">
                    <a14:compatExt spid="_x0000_s264205"/>
                  </a:ext>
                  <a:ext uri="{FF2B5EF4-FFF2-40B4-BE49-F238E27FC236}">
                    <a16:creationId xmlns:a16="http://schemas.microsoft.com/office/drawing/2014/main" id="{00000000-0008-0000-1A00-00000D08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6" name="Drop Down 14" hidden="1">
                <a:extLst>
                  <a:ext uri="{63B3BB69-23CF-44E3-9099-C40C66FF867C}">
                    <a14:compatExt spid="_x0000_s264206"/>
                  </a:ext>
                  <a:ext uri="{FF2B5EF4-FFF2-40B4-BE49-F238E27FC236}">
                    <a16:creationId xmlns:a16="http://schemas.microsoft.com/office/drawing/2014/main" id="{00000000-0008-0000-1A00-00000E08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B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5217" name="Drop Down 1" hidden="1">
                <a:extLst>
                  <a:ext uri="{63B3BB69-23CF-44E3-9099-C40C66FF867C}">
                    <a14:compatExt spid="_x0000_s265217"/>
                  </a:ext>
                  <a:ext uri="{FF2B5EF4-FFF2-40B4-BE49-F238E27FC236}">
                    <a16:creationId xmlns:a16="http://schemas.microsoft.com/office/drawing/2014/main" id="{00000000-0008-0000-1B00-0000010C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18" name="Drop Down 2" hidden="1">
                <a:extLst>
                  <a:ext uri="{63B3BB69-23CF-44E3-9099-C40C66FF867C}">
                    <a14:compatExt spid="_x0000_s265218"/>
                  </a:ext>
                  <a:ext uri="{FF2B5EF4-FFF2-40B4-BE49-F238E27FC236}">
                    <a16:creationId xmlns:a16="http://schemas.microsoft.com/office/drawing/2014/main" id="{00000000-0008-0000-1B00-0000020C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19" name="Drop Down 3" hidden="1">
                <a:extLst>
                  <a:ext uri="{63B3BB69-23CF-44E3-9099-C40C66FF867C}">
                    <a14:compatExt spid="_x0000_s265219"/>
                  </a:ext>
                  <a:ext uri="{FF2B5EF4-FFF2-40B4-BE49-F238E27FC236}">
                    <a16:creationId xmlns:a16="http://schemas.microsoft.com/office/drawing/2014/main" id="{00000000-0008-0000-1B00-0000030C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0" name="Drop Down 4" hidden="1">
                <a:extLst>
                  <a:ext uri="{63B3BB69-23CF-44E3-9099-C40C66FF867C}">
                    <a14:compatExt spid="_x0000_s265220"/>
                  </a:ext>
                  <a:ext uri="{FF2B5EF4-FFF2-40B4-BE49-F238E27FC236}">
                    <a16:creationId xmlns:a16="http://schemas.microsoft.com/office/drawing/2014/main" id="{00000000-0008-0000-1B00-0000040C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1" name="Drop Down 5" hidden="1">
                <a:extLst>
                  <a:ext uri="{63B3BB69-23CF-44E3-9099-C40C66FF867C}">
                    <a14:compatExt spid="_x0000_s265221"/>
                  </a:ext>
                  <a:ext uri="{FF2B5EF4-FFF2-40B4-BE49-F238E27FC236}">
                    <a16:creationId xmlns:a16="http://schemas.microsoft.com/office/drawing/2014/main" id="{00000000-0008-0000-1B00-0000050C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2" name="Drop Down 6" hidden="1">
                <a:extLst>
                  <a:ext uri="{63B3BB69-23CF-44E3-9099-C40C66FF867C}">
                    <a14:compatExt spid="_x0000_s265222"/>
                  </a:ext>
                  <a:ext uri="{FF2B5EF4-FFF2-40B4-BE49-F238E27FC236}">
                    <a16:creationId xmlns:a16="http://schemas.microsoft.com/office/drawing/2014/main" id="{00000000-0008-0000-1B00-0000060C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3" name="Drop Down 7" hidden="1">
                <a:extLst>
                  <a:ext uri="{63B3BB69-23CF-44E3-9099-C40C66FF867C}">
                    <a14:compatExt spid="_x0000_s265223"/>
                  </a:ext>
                  <a:ext uri="{FF2B5EF4-FFF2-40B4-BE49-F238E27FC236}">
                    <a16:creationId xmlns:a16="http://schemas.microsoft.com/office/drawing/2014/main" id="{00000000-0008-0000-1B00-0000070C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4" name="Drop Down 8" hidden="1">
                <a:extLst>
                  <a:ext uri="{63B3BB69-23CF-44E3-9099-C40C66FF867C}">
                    <a14:compatExt spid="_x0000_s265224"/>
                  </a:ext>
                  <a:ext uri="{FF2B5EF4-FFF2-40B4-BE49-F238E27FC236}">
                    <a16:creationId xmlns:a16="http://schemas.microsoft.com/office/drawing/2014/main" id="{00000000-0008-0000-1B00-0000080C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5" name="Drop Down 9" hidden="1">
                <a:extLst>
                  <a:ext uri="{63B3BB69-23CF-44E3-9099-C40C66FF867C}">
                    <a14:compatExt spid="_x0000_s265225"/>
                  </a:ext>
                  <a:ext uri="{FF2B5EF4-FFF2-40B4-BE49-F238E27FC236}">
                    <a16:creationId xmlns:a16="http://schemas.microsoft.com/office/drawing/2014/main" id="{00000000-0008-0000-1B00-0000090C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6" name="Drop Down 10" hidden="1">
                <a:extLst>
                  <a:ext uri="{63B3BB69-23CF-44E3-9099-C40C66FF867C}">
                    <a14:compatExt spid="_x0000_s265226"/>
                  </a:ext>
                  <a:ext uri="{FF2B5EF4-FFF2-40B4-BE49-F238E27FC236}">
                    <a16:creationId xmlns:a16="http://schemas.microsoft.com/office/drawing/2014/main" id="{00000000-0008-0000-1B00-00000A0C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7" name="Drop Down 11" hidden="1">
                <a:extLst>
                  <a:ext uri="{63B3BB69-23CF-44E3-9099-C40C66FF867C}">
                    <a14:compatExt spid="_x0000_s265227"/>
                  </a:ext>
                  <a:ext uri="{FF2B5EF4-FFF2-40B4-BE49-F238E27FC236}">
                    <a16:creationId xmlns:a16="http://schemas.microsoft.com/office/drawing/2014/main" id="{00000000-0008-0000-1B00-00000B0C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8" name="Drop Down 12" hidden="1">
                <a:extLst>
                  <a:ext uri="{63B3BB69-23CF-44E3-9099-C40C66FF867C}">
                    <a14:compatExt spid="_x0000_s265228"/>
                  </a:ext>
                  <a:ext uri="{FF2B5EF4-FFF2-40B4-BE49-F238E27FC236}">
                    <a16:creationId xmlns:a16="http://schemas.microsoft.com/office/drawing/2014/main" id="{00000000-0008-0000-1B00-00000C0C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9" name="Drop Down 13" hidden="1">
                <a:extLst>
                  <a:ext uri="{63B3BB69-23CF-44E3-9099-C40C66FF867C}">
                    <a14:compatExt spid="_x0000_s265229"/>
                  </a:ext>
                  <a:ext uri="{FF2B5EF4-FFF2-40B4-BE49-F238E27FC236}">
                    <a16:creationId xmlns:a16="http://schemas.microsoft.com/office/drawing/2014/main" id="{00000000-0008-0000-1B00-00000D0C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30" name="Drop Down 14" hidden="1">
                <a:extLst>
                  <a:ext uri="{63B3BB69-23CF-44E3-9099-C40C66FF867C}">
                    <a14:compatExt spid="_x0000_s265230"/>
                  </a:ext>
                  <a:ext uri="{FF2B5EF4-FFF2-40B4-BE49-F238E27FC236}">
                    <a16:creationId xmlns:a16="http://schemas.microsoft.com/office/drawing/2014/main" id="{00000000-0008-0000-1B00-00000E0C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C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6241" name="Drop Down 1" hidden="1">
                <a:extLst>
                  <a:ext uri="{63B3BB69-23CF-44E3-9099-C40C66FF867C}">
                    <a14:compatExt spid="_x0000_s266241"/>
                  </a:ext>
                  <a:ext uri="{FF2B5EF4-FFF2-40B4-BE49-F238E27FC236}">
                    <a16:creationId xmlns:a16="http://schemas.microsoft.com/office/drawing/2014/main" id="{00000000-0008-0000-1C00-00000110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2" name="Drop Down 2" hidden="1">
                <a:extLst>
                  <a:ext uri="{63B3BB69-23CF-44E3-9099-C40C66FF867C}">
                    <a14:compatExt spid="_x0000_s266242"/>
                  </a:ext>
                  <a:ext uri="{FF2B5EF4-FFF2-40B4-BE49-F238E27FC236}">
                    <a16:creationId xmlns:a16="http://schemas.microsoft.com/office/drawing/2014/main" id="{00000000-0008-0000-1C00-00000210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3" name="Drop Down 3" hidden="1">
                <a:extLst>
                  <a:ext uri="{63B3BB69-23CF-44E3-9099-C40C66FF867C}">
                    <a14:compatExt spid="_x0000_s266243"/>
                  </a:ext>
                  <a:ext uri="{FF2B5EF4-FFF2-40B4-BE49-F238E27FC236}">
                    <a16:creationId xmlns:a16="http://schemas.microsoft.com/office/drawing/2014/main" id="{00000000-0008-0000-1C00-00000310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4" name="Drop Down 4" hidden="1">
                <a:extLst>
                  <a:ext uri="{63B3BB69-23CF-44E3-9099-C40C66FF867C}">
                    <a14:compatExt spid="_x0000_s266244"/>
                  </a:ext>
                  <a:ext uri="{FF2B5EF4-FFF2-40B4-BE49-F238E27FC236}">
                    <a16:creationId xmlns:a16="http://schemas.microsoft.com/office/drawing/2014/main" id="{00000000-0008-0000-1C00-00000410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5" name="Drop Down 5" hidden="1">
                <a:extLst>
                  <a:ext uri="{63B3BB69-23CF-44E3-9099-C40C66FF867C}">
                    <a14:compatExt spid="_x0000_s266245"/>
                  </a:ext>
                  <a:ext uri="{FF2B5EF4-FFF2-40B4-BE49-F238E27FC236}">
                    <a16:creationId xmlns:a16="http://schemas.microsoft.com/office/drawing/2014/main" id="{00000000-0008-0000-1C00-00000510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6" name="Drop Down 6" hidden="1">
                <a:extLst>
                  <a:ext uri="{63B3BB69-23CF-44E3-9099-C40C66FF867C}">
                    <a14:compatExt spid="_x0000_s266246"/>
                  </a:ext>
                  <a:ext uri="{FF2B5EF4-FFF2-40B4-BE49-F238E27FC236}">
                    <a16:creationId xmlns:a16="http://schemas.microsoft.com/office/drawing/2014/main" id="{00000000-0008-0000-1C00-00000610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7" name="Drop Down 7" hidden="1">
                <a:extLst>
                  <a:ext uri="{63B3BB69-23CF-44E3-9099-C40C66FF867C}">
                    <a14:compatExt spid="_x0000_s266247"/>
                  </a:ext>
                  <a:ext uri="{FF2B5EF4-FFF2-40B4-BE49-F238E27FC236}">
                    <a16:creationId xmlns:a16="http://schemas.microsoft.com/office/drawing/2014/main" id="{00000000-0008-0000-1C00-00000710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8" name="Drop Down 8" hidden="1">
                <a:extLst>
                  <a:ext uri="{63B3BB69-23CF-44E3-9099-C40C66FF867C}">
                    <a14:compatExt spid="_x0000_s266248"/>
                  </a:ext>
                  <a:ext uri="{FF2B5EF4-FFF2-40B4-BE49-F238E27FC236}">
                    <a16:creationId xmlns:a16="http://schemas.microsoft.com/office/drawing/2014/main" id="{00000000-0008-0000-1C00-00000810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9" name="Drop Down 9" hidden="1">
                <a:extLst>
                  <a:ext uri="{63B3BB69-23CF-44E3-9099-C40C66FF867C}">
                    <a14:compatExt spid="_x0000_s266249"/>
                  </a:ext>
                  <a:ext uri="{FF2B5EF4-FFF2-40B4-BE49-F238E27FC236}">
                    <a16:creationId xmlns:a16="http://schemas.microsoft.com/office/drawing/2014/main" id="{00000000-0008-0000-1C00-00000910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0" name="Drop Down 10" hidden="1">
                <a:extLst>
                  <a:ext uri="{63B3BB69-23CF-44E3-9099-C40C66FF867C}">
                    <a14:compatExt spid="_x0000_s266250"/>
                  </a:ext>
                  <a:ext uri="{FF2B5EF4-FFF2-40B4-BE49-F238E27FC236}">
                    <a16:creationId xmlns:a16="http://schemas.microsoft.com/office/drawing/2014/main" id="{00000000-0008-0000-1C00-00000A10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1" name="Drop Down 11" hidden="1">
                <a:extLst>
                  <a:ext uri="{63B3BB69-23CF-44E3-9099-C40C66FF867C}">
                    <a14:compatExt spid="_x0000_s266251"/>
                  </a:ext>
                  <a:ext uri="{FF2B5EF4-FFF2-40B4-BE49-F238E27FC236}">
                    <a16:creationId xmlns:a16="http://schemas.microsoft.com/office/drawing/2014/main" id="{00000000-0008-0000-1C00-00000B10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2" name="Drop Down 12" hidden="1">
                <a:extLst>
                  <a:ext uri="{63B3BB69-23CF-44E3-9099-C40C66FF867C}">
                    <a14:compatExt spid="_x0000_s266252"/>
                  </a:ext>
                  <a:ext uri="{FF2B5EF4-FFF2-40B4-BE49-F238E27FC236}">
                    <a16:creationId xmlns:a16="http://schemas.microsoft.com/office/drawing/2014/main" id="{00000000-0008-0000-1C00-00000C10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3" name="Drop Down 13" hidden="1">
                <a:extLst>
                  <a:ext uri="{63B3BB69-23CF-44E3-9099-C40C66FF867C}">
                    <a14:compatExt spid="_x0000_s266253"/>
                  </a:ext>
                  <a:ext uri="{FF2B5EF4-FFF2-40B4-BE49-F238E27FC236}">
                    <a16:creationId xmlns:a16="http://schemas.microsoft.com/office/drawing/2014/main" id="{00000000-0008-0000-1C00-00000D10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4" name="Drop Down 14" hidden="1">
                <a:extLst>
                  <a:ext uri="{63B3BB69-23CF-44E3-9099-C40C66FF867C}">
                    <a14:compatExt spid="_x0000_s266254"/>
                  </a:ext>
                  <a:ext uri="{FF2B5EF4-FFF2-40B4-BE49-F238E27FC236}">
                    <a16:creationId xmlns:a16="http://schemas.microsoft.com/office/drawing/2014/main" id="{00000000-0008-0000-1C00-00000E10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2"/>
              <a:chExt cx="684869" cy="4681273"/>
            </a:xfrm>
          </xdr:grpSpPr>
          <xdr:sp macro="" textlink="">
            <xdr:nvSpPr>
              <xdr:cNvPr id="239617" name="Drop Down 1" hidden="1">
                <a:extLst>
                  <a:ext uri="{63B3BB69-23CF-44E3-9099-C40C66FF867C}">
                    <a14:compatExt spid="_x0000_s239617"/>
                  </a:ext>
                  <a:ext uri="{FF2B5EF4-FFF2-40B4-BE49-F238E27FC236}">
                    <a16:creationId xmlns:a16="http://schemas.microsoft.com/office/drawing/2014/main" id="{00000000-0008-0000-0200-000001A80300}"/>
                  </a:ext>
                </a:extLst>
              </xdr:cNvPr>
              <xdr:cNvSpPr/>
            </xdr:nvSpPr>
            <xdr:spPr bwMode="auto">
              <a:xfrm>
                <a:off x="9959113" y="269144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18" name="Drop Down 2" hidden="1">
                <a:extLst>
                  <a:ext uri="{63B3BB69-23CF-44E3-9099-C40C66FF867C}">
                    <a14:compatExt spid="_x0000_s239618"/>
                  </a:ext>
                  <a:ext uri="{FF2B5EF4-FFF2-40B4-BE49-F238E27FC236}">
                    <a16:creationId xmlns:a16="http://schemas.microsoft.com/office/drawing/2014/main" id="{00000000-0008-0000-0200-000002A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19" name="Drop Down 3" hidden="1">
                <a:extLst>
                  <a:ext uri="{63B3BB69-23CF-44E3-9099-C40C66FF867C}">
                    <a14:compatExt spid="_x0000_s239619"/>
                  </a:ext>
                  <a:ext uri="{FF2B5EF4-FFF2-40B4-BE49-F238E27FC236}">
                    <a16:creationId xmlns:a16="http://schemas.microsoft.com/office/drawing/2014/main" id="{00000000-0008-0000-0200-000003A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0" name="Drop Down 4" hidden="1">
                <a:extLst>
                  <a:ext uri="{63B3BB69-23CF-44E3-9099-C40C66FF867C}">
                    <a14:compatExt spid="_x0000_s239620"/>
                  </a:ext>
                  <a:ext uri="{FF2B5EF4-FFF2-40B4-BE49-F238E27FC236}">
                    <a16:creationId xmlns:a16="http://schemas.microsoft.com/office/drawing/2014/main" id="{00000000-0008-0000-0200-000004A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1" name="Drop Down 5" hidden="1">
                <a:extLst>
                  <a:ext uri="{63B3BB69-23CF-44E3-9099-C40C66FF867C}">
                    <a14:compatExt spid="_x0000_s239621"/>
                  </a:ext>
                  <a:ext uri="{FF2B5EF4-FFF2-40B4-BE49-F238E27FC236}">
                    <a16:creationId xmlns:a16="http://schemas.microsoft.com/office/drawing/2014/main" id="{00000000-0008-0000-0200-000005A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2" name="Drop Down 6" hidden="1">
                <a:extLst>
                  <a:ext uri="{63B3BB69-23CF-44E3-9099-C40C66FF867C}">
                    <a14:compatExt spid="_x0000_s239622"/>
                  </a:ext>
                  <a:ext uri="{FF2B5EF4-FFF2-40B4-BE49-F238E27FC236}">
                    <a16:creationId xmlns:a16="http://schemas.microsoft.com/office/drawing/2014/main" id="{00000000-0008-0000-0200-000006A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3" name="Drop Down 7" hidden="1">
                <a:extLst>
                  <a:ext uri="{63B3BB69-23CF-44E3-9099-C40C66FF867C}">
                    <a14:compatExt spid="_x0000_s239623"/>
                  </a:ext>
                  <a:ext uri="{FF2B5EF4-FFF2-40B4-BE49-F238E27FC236}">
                    <a16:creationId xmlns:a16="http://schemas.microsoft.com/office/drawing/2014/main" id="{00000000-0008-0000-0200-000007A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4" name="Drop Down 8" hidden="1">
                <a:extLst>
                  <a:ext uri="{63B3BB69-23CF-44E3-9099-C40C66FF867C}">
                    <a14:compatExt spid="_x0000_s239624"/>
                  </a:ext>
                  <a:ext uri="{FF2B5EF4-FFF2-40B4-BE49-F238E27FC236}">
                    <a16:creationId xmlns:a16="http://schemas.microsoft.com/office/drawing/2014/main" id="{00000000-0008-0000-0200-000008A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5" name="Drop Down 9" hidden="1">
                <a:extLst>
                  <a:ext uri="{63B3BB69-23CF-44E3-9099-C40C66FF867C}">
                    <a14:compatExt spid="_x0000_s239625"/>
                  </a:ext>
                  <a:ext uri="{FF2B5EF4-FFF2-40B4-BE49-F238E27FC236}">
                    <a16:creationId xmlns:a16="http://schemas.microsoft.com/office/drawing/2014/main" id="{00000000-0008-0000-0200-000009A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6" name="Drop Down 10" hidden="1">
                <a:extLst>
                  <a:ext uri="{63B3BB69-23CF-44E3-9099-C40C66FF867C}">
                    <a14:compatExt spid="_x0000_s239626"/>
                  </a:ext>
                  <a:ext uri="{FF2B5EF4-FFF2-40B4-BE49-F238E27FC236}">
                    <a16:creationId xmlns:a16="http://schemas.microsoft.com/office/drawing/2014/main" id="{00000000-0008-0000-0200-00000AA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7" name="Drop Down 11" hidden="1">
                <a:extLst>
                  <a:ext uri="{63B3BB69-23CF-44E3-9099-C40C66FF867C}">
                    <a14:compatExt spid="_x0000_s239627"/>
                  </a:ext>
                  <a:ext uri="{FF2B5EF4-FFF2-40B4-BE49-F238E27FC236}">
                    <a16:creationId xmlns:a16="http://schemas.microsoft.com/office/drawing/2014/main" id="{00000000-0008-0000-0200-00000BA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8" name="Drop Down 12" hidden="1">
                <a:extLst>
                  <a:ext uri="{63B3BB69-23CF-44E3-9099-C40C66FF867C}">
                    <a14:compatExt spid="_x0000_s239628"/>
                  </a:ext>
                  <a:ext uri="{FF2B5EF4-FFF2-40B4-BE49-F238E27FC236}">
                    <a16:creationId xmlns:a16="http://schemas.microsoft.com/office/drawing/2014/main" id="{00000000-0008-0000-0200-00000CA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9" name="Drop Down 13" hidden="1">
                <a:extLst>
                  <a:ext uri="{63B3BB69-23CF-44E3-9099-C40C66FF867C}">
                    <a14:compatExt spid="_x0000_s239629"/>
                  </a:ext>
                  <a:ext uri="{FF2B5EF4-FFF2-40B4-BE49-F238E27FC236}">
                    <a16:creationId xmlns:a16="http://schemas.microsoft.com/office/drawing/2014/main" id="{00000000-0008-0000-0200-00000DA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30" name="Drop Down 14" hidden="1">
                <a:extLst>
                  <a:ext uri="{63B3BB69-23CF-44E3-9099-C40C66FF867C}">
                    <a14:compatExt spid="_x0000_s239630"/>
                  </a:ext>
                  <a:ext uri="{FF2B5EF4-FFF2-40B4-BE49-F238E27FC236}">
                    <a16:creationId xmlns:a16="http://schemas.microsoft.com/office/drawing/2014/main" id="{00000000-0008-0000-0200-00000EA80300}"/>
                  </a:ext>
                </a:extLst>
              </xdr:cNvPr>
              <xdr:cNvSpPr/>
            </xdr:nvSpPr>
            <xdr:spPr bwMode="auto">
              <a:xfrm>
                <a:off x="9959113" y="7070976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D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7265" name="Drop Down 1" hidden="1">
                <a:extLst>
                  <a:ext uri="{63B3BB69-23CF-44E3-9099-C40C66FF867C}">
                    <a14:compatExt spid="_x0000_s267265"/>
                  </a:ext>
                  <a:ext uri="{FF2B5EF4-FFF2-40B4-BE49-F238E27FC236}">
                    <a16:creationId xmlns:a16="http://schemas.microsoft.com/office/drawing/2014/main" id="{00000000-0008-0000-1D00-00000114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6" name="Drop Down 2" hidden="1">
                <a:extLst>
                  <a:ext uri="{63B3BB69-23CF-44E3-9099-C40C66FF867C}">
                    <a14:compatExt spid="_x0000_s267266"/>
                  </a:ext>
                  <a:ext uri="{FF2B5EF4-FFF2-40B4-BE49-F238E27FC236}">
                    <a16:creationId xmlns:a16="http://schemas.microsoft.com/office/drawing/2014/main" id="{00000000-0008-0000-1D00-00000214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7" name="Drop Down 3" hidden="1">
                <a:extLst>
                  <a:ext uri="{63B3BB69-23CF-44E3-9099-C40C66FF867C}">
                    <a14:compatExt spid="_x0000_s267267"/>
                  </a:ext>
                  <a:ext uri="{FF2B5EF4-FFF2-40B4-BE49-F238E27FC236}">
                    <a16:creationId xmlns:a16="http://schemas.microsoft.com/office/drawing/2014/main" id="{00000000-0008-0000-1D00-00000314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8" name="Drop Down 4" hidden="1">
                <a:extLst>
                  <a:ext uri="{63B3BB69-23CF-44E3-9099-C40C66FF867C}">
                    <a14:compatExt spid="_x0000_s267268"/>
                  </a:ext>
                  <a:ext uri="{FF2B5EF4-FFF2-40B4-BE49-F238E27FC236}">
                    <a16:creationId xmlns:a16="http://schemas.microsoft.com/office/drawing/2014/main" id="{00000000-0008-0000-1D00-00000414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9" name="Drop Down 5" hidden="1">
                <a:extLst>
                  <a:ext uri="{63B3BB69-23CF-44E3-9099-C40C66FF867C}">
                    <a14:compatExt spid="_x0000_s267269"/>
                  </a:ext>
                  <a:ext uri="{FF2B5EF4-FFF2-40B4-BE49-F238E27FC236}">
                    <a16:creationId xmlns:a16="http://schemas.microsoft.com/office/drawing/2014/main" id="{00000000-0008-0000-1D00-00000514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0" name="Drop Down 6" hidden="1">
                <a:extLst>
                  <a:ext uri="{63B3BB69-23CF-44E3-9099-C40C66FF867C}">
                    <a14:compatExt spid="_x0000_s267270"/>
                  </a:ext>
                  <a:ext uri="{FF2B5EF4-FFF2-40B4-BE49-F238E27FC236}">
                    <a16:creationId xmlns:a16="http://schemas.microsoft.com/office/drawing/2014/main" id="{00000000-0008-0000-1D00-00000614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1" name="Drop Down 7" hidden="1">
                <a:extLst>
                  <a:ext uri="{63B3BB69-23CF-44E3-9099-C40C66FF867C}">
                    <a14:compatExt spid="_x0000_s267271"/>
                  </a:ext>
                  <a:ext uri="{FF2B5EF4-FFF2-40B4-BE49-F238E27FC236}">
                    <a16:creationId xmlns:a16="http://schemas.microsoft.com/office/drawing/2014/main" id="{00000000-0008-0000-1D00-00000714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2" name="Drop Down 8" hidden="1">
                <a:extLst>
                  <a:ext uri="{63B3BB69-23CF-44E3-9099-C40C66FF867C}">
                    <a14:compatExt spid="_x0000_s267272"/>
                  </a:ext>
                  <a:ext uri="{FF2B5EF4-FFF2-40B4-BE49-F238E27FC236}">
                    <a16:creationId xmlns:a16="http://schemas.microsoft.com/office/drawing/2014/main" id="{00000000-0008-0000-1D00-00000814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3" name="Drop Down 9" hidden="1">
                <a:extLst>
                  <a:ext uri="{63B3BB69-23CF-44E3-9099-C40C66FF867C}">
                    <a14:compatExt spid="_x0000_s267273"/>
                  </a:ext>
                  <a:ext uri="{FF2B5EF4-FFF2-40B4-BE49-F238E27FC236}">
                    <a16:creationId xmlns:a16="http://schemas.microsoft.com/office/drawing/2014/main" id="{00000000-0008-0000-1D00-00000914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4" name="Drop Down 10" hidden="1">
                <a:extLst>
                  <a:ext uri="{63B3BB69-23CF-44E3-9099-C40C66FF867C}">
                    <a14:compatExt spid="_x0000_s267274"/>
                  </a:ext>
                  <a:ext uri="{FF2B5EF4-FFF2-40B4-BE49-F238E27FC236}">
                    <a16:creationId xmlns:a16="http://schemas.microsoft.com/office/drawing/2014/main" id="{00000000-0008-0000-1D00-00000A14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5" name="Drop Down 11" hidden="1">
                <a:extLst>
                  <a:ext uri="{63B3BB69-23CF-44E3-9099-C40C66FF867C}">
                    <a14:compatExt spid="_x0000_s267275"/>
                  </a:ext>
                  <a:ext uri="{FF2B5EF4-FFF2-40B4-BE49-F238E27FC236}">
                    <a16:creationId xmlns:a16="http://schemas.microsoft.com/office/drawing/2014/main" id="{00000000-0008-0000-1D00-00000B14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6" name="Drop Down 12" hidden="1">
                <a:extLst>
                  <a:ext uri="{63B3BB69-23CF-44E3-9099-C40C66FF867C}">
                    <a14:compatExt spid="_x0000_s267276"/>
                  </a:ext>
                  <a:ext uri="{FF2B5EF4-FFF2-40B4-BE49-F238E27FC236}">
                    <a16:creationId xmlns:a16="http://schemas.microsoft.com/office/drawing/2014/main" id="{00000000-0008-0000-1D00-00000C14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7" name="Drop Down 13" hidden="1">
                <a:extLst>
                  <a:ext uri="{63B3BB69-23CF-44E3-9099-C40C66FF867C}">
                    <a14:compatExt spid="_x0000_s267277"/>
                  </a:ext>
                  <a:ext uri="{FF2B5EF4-FFF2-40B4-BE49-F238E27FC236}">
                    <a16:creationId xmlns:a16="http://schemas.microsoft.com/office/drawing/2014/main" id="{00000000-0008-0000-1D00-00000D14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8" name="Drop Down 14" hidden="1">
                <a:extLst>
                  <a:ext uri="{63B3BB69-23CF-44E3-9099-C40C66FF867C}">
                    <a14:compatExt spid="_x0000_s267278"/>
                  </a:ext>
                  <a:ext uri="{FF2B5EF4-FFF2-40B4-BE49-F238E27FC236}">
                    <a16:creationId xmlns:a16="http://schemas.microsoft.com/office/drawing/2014/main" id="{00000000-0008-0000-1D00-00000E14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E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68289" name="Drop Down 1" hidden="1">
                <a:extLst>
                  <a:ext uri="{63B3BB69-23CF-44E3-9099-C40C66FF867C}">
                    <a14:compatExt spid="_x0000_s268289"/>
                  </a:ext>
                  <a:ext uri="{FF2B5EF4-FFF2-40B4-BE49-F238E27FC236}">
                    <a16:creationId xmlns:a16="http://schemas.microsoft.com/office/drawing/2014/main" id="{00000000-0008-0000-1E00-00000118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0" name="Drop Down 2" hidden="1">
                <a:extLst>
                  <a:ext uri="{63B3BB69-23CF-44E3-9099-C40C66FF867C}">
                    <a14:compatExt spid="_x0000_s268290"/>
                  </a:ext>
                  <a:ext uri="{FF2B5EF4-FFF2-40B4-BE49-F238E27FC236}">
                    <a16:creationId xmlns:a16="http://schemas.microsoft.com/office/drawing/2014/main" id="{00000000-0008-0000-1E00-00000218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1" name="Drop Down 3" hidden="1">
                <a:extLst>
                  <a:ext uri="{63B3BB69-23CF-44E3-9099-C40C66FF867C}">
                    <a14:compatExt spid="_x0000_s268291"/>
                  </a:ext>
                  <a:ext uri="{FF2B5EF4-FFF2-40B4-BE49-F238E27FC236}">
                    <a16:creationId xmlns:a16="http://schemas.microsoft.com/office/drawing/2014/main" id="{00000000-0008-0000-1E00-00000318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2" name="Drop Down 4" hidden="1">
                <a:extLst>
                  <a:ext uri="{63B3BB69-23CF-44E3-9099-C40C66FF867C}">
                    <a14:compatExt spid="_x0000_s268292"/>
                  </a:ext>
                  <a:ext uri="{FF2B5EF4-FFF2-40B4-BE49-F238E27FC236}">
                    <a16:creationId xmlns:a16="http://schemas.microsoft.com/office/drawing/2014/main" id="{00000000-0008-0000-1E00-00000418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3" name="Drop Down 5" hidden="1">
                <a:extLst>
                  <a:ext uri="{63B3BB69-23CF-44E3-9099-C40C66FF867C}">
                    <a14:compatExt spid="_x0000_s268293"/>
                  </a:ext>
                  <a:ext uri="{FF2B5EF4-FFF2-40B4-BE49-F238E27FC236}">
                    <a16:creationId xmlns:a16="http://schemas.microsoft.com/office/drawing/2014/main" id="{00000000-0008-0000-1E00-00000518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4" name="Drop Down 6" hidden="1">
                <a:extLst>
                  <a:ext uri="{63B3BB69-23CF-44E3-9099-C40C66FF867C}">
                    <a14:compatExt spid="_x0000_s268294"/>
                  </a:ext>
                  <a:ext uri="{FF2B5EF4-FFF2-40B4-BE49-F238E27FC236}">
                    <a16:creationId xmlns:a16="http://schemas.microsoft.com/office/drawing/2014/main" id="{00000000-0008-0000-1E00-00000618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5" name="Drop Down 7" hidden="1">
                <a:extLst>
                  <a:ext uri="{63B3BB69-23CF-44E3-9099-C40C66FF867C}">
                    <a14:compatExt spid="_x0000_s268295"/>
                  </a:ext>
                  <a:ext uri="{FF2B5EF4-FFF2-40B4-BE49-F238E27FC236}">
                    <a16:creationId xmlns:a16="http://schemas.microsoft.com/office/drawing/2014/main" id="{00000000-0008-0000-1E00-00000718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6" name="Drop Down 8" hidden="1">
                <a:extLst>
                  <a:ext uri="{63B3BB69-23CF-44E3-9099-C40C66FF867C}">
                    <a14:compatExt spid="_x0000_s268296"/>
                  </a:ext>
                  <a:ext uri="{FF2B5EF4-FFF2-40B4-BE49-F238E27FC236}">
                    <a16:creationId xmlns:a16="http://schemas.microsoft.com/office/drawing/2014/main" id="{00000000-0008-0000-1E00-00000818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7" name="Drop Down 9" hidden="1">
                <a:extLst>
                  <a:ext uri="{63B3BB69-23CF-44E3-9099-C40C66FF867C}">
                    <a14:compatExt spid="_x0000_s268297"/>
                  </a:ext>
                  <a:ext uri="{FF2B5EF4-FFF2-40B4-BE49-F238E27FC236}">
                    <a16:creationId xmlns:a16="http://schemas.microsoft.com/office/drawing/2014/main" id="{00000000-0008-0000-1E00-00000918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8" name="Drop Down 10" hidden="1">
                <a:extLst>
                  <a:ext uri="{63B3BB69-23CF-44E3-9099-C40C66FF867C}">
                    <a14:compatExt spid="_x0000_s268298"/>
                  </a:ext>
                  <a:ext uri="{FF2B5EF4-FFF2-40B4-BE49-F238E27FC236}">
                    <a16:creationId xmlns:a16="http://schemas.microsoft.com/office/drawing/2014/main" id="{00000000-0008-0000-1E00-00000A18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9" name="Drop Down 11" hidden="1">
                <a:extLst>
                  <a:ext uri="{63B3BB69-23CF-44E3-9099-C40C66FF867C}">
                    <a14:compatExt spid="_x0000_s268299"/>
                  </a:ext>
                  <a:ext uri="{FF2B5EF4-FFF2-40B4-BE49-F238E27FC236}">
                    <a16:creationId xmlns:a16="http://schemas.microsoft.com/office/drawing/2014/main" id="{00000000-0008-0000-1E00-00000B18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0" name="Drop Down 12" hidden="1">
                <a:extLst>
                  <a:ext uri="{63B3BB69-23CF-44E3-9099-C40C66FF867C}">
                    <a14:compatExt spid="_x0000_s268300"/>
                  </a:ext>
                  <a:ext uri="{FF2B5EF4-FFF2-40B4-BE49-F238E27FC236}">
                    <a16:creationId xmlns:a16="http://schemas.microsoft.com/office/drawing/2014/main" id="{00000000-0008-0000-1E00-00000C18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1" name="Drop Down 13" hidden="1">
                <a:extLst>
                  <a:ext uri="{63B3BB69-23CF-44E3-9099-C40C66FF867C}">
                    <a14:compatExt spid="_x0000_s268301"/>
                  </a:ext>
                  <a:ext uri="{FF2B5EF4-FFF2-40B4-BE49-F238E27FC236}">
                    <a16:creationId xmlns:a16="http://schemas.microsoft.com/office/drawing/2014/main" id="{00000000-0008-0000-1E00-00000D18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2" name="Drop Down 14" hidden="1">
                <a:extLst>
                  <a:ext uri="{63B3BB69-23CF-44E3-9099-C40C66FF867C}">
                    <a14:compatExt spid="_x0000_s268302"/>
                  </a:ext>
                  <a:ext uri="{FF2B5EF4-FFF2-40B4-BE49-F238E27FC236}">
                    <a16:creationId xmlns:a16="http://schemas.microsoft.com/office/drawing/2014/main" id="{00000000-0008-0000-1E00-00000E18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30109</xdr:colOff>
          <xdr:row>12</xdr:row>
          <xdr:rowOff>17252</xdr:rowOff>
        </xdr:from>
        <xdr:to>
          <xdr:col>84</xdr:col>
          <xdr:colOff>50745</xdr:colOff>
          <xdr:row>25</xdr:row>
          <xdr:rowOff>324929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F00-000002000000}"/>
                </a:ext>
              </a:extLst>
            </xdr:cNvPr>
            <xdr:cNvGrpSpPr/>
          </xdr:nvGrpSpPr>
          <xdr:grpSpPr>
            <a:xfrm>
              <a:off x="4202059" y="2522327"/>
              <a:ext cx="649286" cy="4765377"/>
              <a:chOff x="9959113" y="2691442"/>
              <a:chExt cx="684869" cy="4681269"/>
            </a:xfrm>
          </xdr:grpSpPr>
          <xdr:sp macro="" textlink="">
            <xdr:nvSpPr>
              <xdr:cNvPr id="20481" name="Drop Down 1" hidden="1">
                <a:extLst>
                  <a:ext uri="{63B3BB69-23CF-44E3-9099-C40C66FF867C}">
                    <a14:compatExt spid="_x0000_s20481"/>
                  </a:ext>
                  <a:ext uri="{FF2B5EF4-FFF2-40B4-BE49-F238E27FC236}">
                    <a16:creationId xmlns:a16="http://schemas.microsoft.com/office/drawing/2014/main" id="{00000000-0008-0000-1F00-000001500000}"/>
                  </a:ext>
                </a:extLst>
              </xdr:cNvPr>
              <xdr:cNvSpPr/>
            </xdr:nvSpPr>
            <xdr:spPr bwMode="auto">
              <a:xfrm>
                <a:off x="9959113" y="269144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2" name="Drop Down 2" hidden="1">
                <a:extLst>
                  <a:ext uri="{63B3BB69-23CF-44E3-9099-C40C66FF867C}">
                    <a14:compatExt spid="_x0000_s20482"/>
                  </a:ext>
                  <a:ext uri="{FF2B5EF4-FFF2-40B4-BE49-F238E27FC236}">
                    <a16:creationId xmlns:a16="http://schemas.microsoft.com/office/drawing/2014/main" id="{00000000-0008-0000-1F00-0000025000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3" name="Drop Down 3" hidden="1">
                <a:extLst>
                  <a:ext uri="{63B3BB69-23CF-44E3-9099-C40C66FF867C}">
                    <a14:compatExt spid="_x0000_s20483"/>
                  </a:ext>
                  <a:ext uri="{FF2B5EF4-FFF2-40B4-BE49-F238E27FC236}">
                    <a16:creationId xmlns:a16="http://schemas.microsoft.com/office/drawing/2014/main" id="{00000000-0008-0000-1F00-0000035000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4" name="Drop Down 4" hidden="1">
                <a:extLst>
                  <a:ext uri="{63B3BB69-23CF-44E3-9099-C40C66FF867C}">
                    <a14:compatExt spid="_x0000_s20484"/>
                  </a:ext>
                  <a:ext uri="{FF2B5EF4-FFF2-40B4-BE49-F238E27FC236}">
                    <a16:creationId xmlns:a16="http://schemas.microsoft.com/office/drawing/2014/main" id="{00000000-0008-0000-1F00-0000045000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5" name="Drop Down 5" hidden="1">
                <a:extLst>
                  <a:ext uri="{63B3BB69-23CF-44E3-9099-C40C66FF867C}">
                    <a14:compatExt spid="_x0000_s20485"/>
                  </a:ext>
                  <a:ext uri="{FF2B5EF4-FFF2-40B4-BE49-F238E27FC236}">
                    <a16:creationId xmlns:a16="http://schemas.microsoft.com/office/drawing/2014/main" id="{00000000-0008-0000-1F00-0000055000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6" name="Drop Down 6" hidden="1">
                <a:extLst>
                  <a:ext uri="{63B3BB69-23CF-44E3-9099-C40C66FF867C}">
                    <a14:compatExt spid="_x0000_s20486"/>
                  </a:ext>
                  <a:ext uri="{FF2B5EF4-FFF2-40B4-BE49-F238E27FC236}">
                    <a16:creationId xmlns:a16="http://schemas.microsoft.com/office/drawing/2014/main" id="{00000000-0008-0000-1F00-0000065000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7" name="Drop Down 7" hidden="1">
                <a:extLst>
                  <a:ext uri="{63B3BB69-23CF-44E3-9099-C40C66FF867C}">
                    <a14:compatExt spid="_x0000_s20487"/>
                  </a:ext>
                  <a:ext uri="{FF2B5EF4-FFF2-40B4-BE49-F238E27FC236}">
                    <a16:creationId xmlns:a16="http://schemas.microsoft.com/office/drawing/2014/main" id="{00000000-0008-0000-1F00-0000075000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8" name="Drop Down 8" hidden="1">
                <a:extLst>
                  <a:ext uri="{63B3BB69-23CF-44E3-9099-C40C66FF867C}">
                    <a14:compatExt spid="_x0000_s20488"/>
                  </a:ext>
                  <a:ext uri="{FF2B5EF4-FFF2-40B4-BE49-F238E27FC236}">
                    <a16:creationId xmlns:a16="http://schemas.microsoft.com/office/drawing/2014/main" id="{00000000-0008-0000-1F00-0000085000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9" name="Drop Down 9" hidden="1">
                <a:extLst>
                  <a:ext uri="{63B3BB69-23CF-44E3-9099-C40C66FF867C}">
                    <a14:compatExt spid="_x0000_s20489"/>
                  </a:ext>
                  <a:ext uri="{FF2B5EF4-FFF2-40B4-BE49-F238E27FC236}">
                    <a16:creationId xmlns:a16="http://schemas.microsoft.com/office/drawing/2014/main" id="{00000000-0008-0000-1F00-0000095000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0" name="Drop Down 10" hidden="1">
                <a:extLst>
                  <a:ext uri="{63B3BB69-23CF-44E3-9099-C40C66FF867C}">
                    <a14:compatExt spid="_x0000_s20490"/>
                  </a:ext>
                  <a:ext uri="{FF2B5EF4-FFF2-40B4-BE49-F238E27FC236}">
                    <a16:creationId xmlns:a16="http://schemas.microsoft.com/office/drawing/2014/main" id="{00000000-0008-0000-1F00-00000A5000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1" name="Drop Down 11" hidden="1">
                <a:extLst>
                  <a:ext uri="{63B3BB69-23CF-44E3-9099-C40C66FF867C}">
                    <a14:compatExt spid="_x0000_s20491"/>
                  </a:ext>
                  <a:ext uri="{FF2B5EF4-FFF2-40B4-BE49-F238E27FC236}">
                    <a16:creationId xmlns:a16="http://schemas.microsoft.com/office/drawing/2014/main" id="{00000000-0008-0000-1F00-00000B5000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2" name="Drop Down 12" hidden="1">
                <a:extLst>
                  <a:ext uri="{63B3BB69-23CF-44E3-9099-C40C66FF867C}">
                    <a14:compatExt spid="_x0000_s20492"/>
                  </a:ext>
                  <a:ext uri="{FF2B5EF4-FFF2-40B4-BE49-F238E27FC236}">
                    <a16:creationId xmlns:a16="http://schemas.microsoft.com/office/drawing/2014/main" id="{00000000-0008-0000-1F00-00000C5000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3" name="Drop Down 13" hidden="1">
                <a:extLst>
                  <a:ext uri="{63B3BB69-23CF-44E3-9099-C40C66FF867C}">
                    <a14:compatExt spid="_x0000_s20493"/>
                  </a:ext>
                  <a:ext uri="{FF2B5EF4-FFF2-40B4-BE49-F238E27FC236}">
                    <a16:creationId xmlns:a16="http://schemas.microsoft.com/office/drawing/2014/main" id="{00000000-0008-0000-1F00-00000D5000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4" name="Drop Down 14" hidden="1">
                <a:extLst>
                  <a:ext uri="{63B3BB69-23CF-44E3-9099-C40C66FF867C}">
                    <a14:compatExt spid="_x0000_s20494"/>
                  </a:ext>
                  <a:ext uri="{FF2B5EF4-FFF2-40B4-BE49-F238E27FC236}">
                    <a16:creationId xmlns:a16="http://schemas.microsoft.com/office/drawing/2014/main" id="{00000000-0008-0000-1F00-00000E500000}"/>
                  </a:ext>
                </a:extLst>
              </xdr:cNvPr>
              <xdr:cNvSpPr/>
            </xdr:nvSpPr>
            <xdr:spPr bwMode="auto">
              <a:xfrm>
                <a:off x="9959113" y="707097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2"/>
              <a:chExt cx="684869" cy="4681273"/>
            </a:xfrm>
          </xdr:grpSpPr>
          <xdr:sp macro="" textlink="">
            <xdr:nvSpPr>
              <xdr:cNvPr id="240641" name="Drop Down 1" hidden="1">
                <a:extLst>
                  <a:ext uri="{63B3BB69-23CF-44E3-9099-C40C66FF867C}">
                    <a14:compatExt spid="_x0000_s240641"/>
                  </a:ext>
                  <a:ext uri="{FF2B5EF4-FFF2-40B4-BE49-F238E27FC236}">
                    <a16:creationId xmlns:a16="http://schemas.microsoft.com/office/drawing/2014/main" id="{00000000-0008-0000-0300-000001AC0300}"/>
                  </a:ext>
                </a:extLst>
              </xdr:cNvPr>
              <xdr:cNvSpPr/>
            </xdr:nvSpPr>
            <xdr:spPr bwMode="auto">
              <a:xfrm>
                <a:off x="9959113" y="269144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2" name="Drop Down 2" hidden="1">
                <a:extLst>
                  <a:ext uri="{63B3BB69-23CF-44E3-9099-C40C66FF867C}">
                    <a14:compatExt spid="_x0000_s240642"/>
                  </a:ext>
                  <a:ext uri="{FF2B5EF4-FFF2-40B4-BE49-F238E27FC236}">
                    <a16:creationId xmlns:a16="http://schemas.microsoft.com/office/drawing/2014/main" id="{00000000-0008-0000-0300-000002A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3" name="Drop Down 3" hidden="1">
                <a:extLst>
                  <a:ext uri="{63B3BB69-23CF-44E3-9099-C40C66FF867C}">
                    <a14:compatExt spid="_x0000_s240643"/>
                  </a:ext>
                  <a:ext uri="{FF2B5EF4-FFF2-40B4-BE49-F238E27FC236}">
                    <a16:creationId xmlns:a16="http://schemas.microsoft.com/office/drawing/2014/main" id="{00000000-0008-0000-0300-000003A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4" name="Drop Down 4" hidden="1">
                <a:extLst>
                  <a:ext uri="{63B3BB69-23CF-44E3-9099-C40C66FF867C}">
                    <a14:compatExt spid="_x0000_s240644"/>
                  </a:ext>
                  <a:ext uri="{FF2B5EF4-FFF2-40B4-BE49-F238E27FC236}">
                    <a16:creationId xmlns:a16="http://schemas.microsoft.com/office/drawing/2014/main" id="{00000000-0008-0000-0300-000004A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5" name="Drop Down 5" hidden="1">
                <a:extLst>
                  <a:ext uri="{63B3BB69-23CF-44E3-9099-C40C66FF867C}">
                    <a14:compatExt spid="_x0000_s240645"/>
                  </a:ext>
                  <a:ext uri="{FF2B5EF4-FFF2-40B4-BE49-F238E27FC236}">
                    <a16:creationId xmlns:a16="http://schemas.microsoft.com/office/drawing/2014/main" id="{00000000-0008-0000-0300-000005A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6" name="Drop Down 6" hidden="1">
                <a:extLst>
                  <a:ext uri="{63B3BB69-23CF-44E3-9099-C40C66FF867C}">
                    <a14:compatExt spid="_x0000_s240646"/>
                  </a:ext>
                  <a:ext uri="{FF2B5EF4-FFF2-40B4-BE49-F238E27FC236}">
                    <a16:creationId xmlns:a16="http://schemas.microsoft.com/office/drawing/2014/main" id="{00000000-0008-0000-0300-000006A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7" name="Drop Down 7" hidden="1">
                <a:extLst>
                  <a:ext uri="{63B3BB69-23CF-44E3-9099-C40C66FF867C}">
                    <a14:compatExt spid="_x0000_s240647"/>
                  </a:ext>
                  <a:ext uri="{FF2B5EF4-FFF2-40B4-BE49-F238E27FC236}">
                    <a16:creationId xmlns:a16="http://schemas.microsoft.com/office/drawing/2014/main" id="{00000000-0008-0000-0300-000007A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8" name="Drop Down 8" hidden="1">
                <a:extLst>
                  <a:ext uri="{63B3BB69-23CF-44E3-9099-C40C66FF867C}">
                    <a14:compatExt spid="_x0000_s240648"/>
                  </a:ext>
                  <a:ext uri="{FF2B5EF4-FFF2-40B4-BE49-F238E27FC236}">
                    <a16:creationId xmlns:a16="http://schemas.microsoft.com/office/drawing/2014/main" id="{00000000-0008-0000-0300-000008A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9" name="Drop Down 9" hidden="1">
                <a:extLst>
                  <a:ext uri="{63B3BB69-23CF-44E3-9099-C40C66FF867C}">
                    <a14:compatExt spid="_x0000_s240649"/>
                  </a:ext>
                  <a:ext uri="{FF2B5EF4-FFF2-40B4-BE49-F238E27FC236}">
                    <a16:creationId xmlns:a16="http://schemas.microsoft.com/office/drawing/2014/main" id="{00000000-0008-0000-0300-000009A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0" name="Drop Down 10" hidden="1">
                <a:extLst>
                  <a:ext uri="{63B3BB69-23CF-44E3-9099-C40C66FF867C}">
                    <a14:compatExt spid="_x0000_s240650"/>
                  </a:ext>
                  <a:ext uri="{FF2B5EF4-FFF2-40B4-BE49-F238E27FC236}">
                    <a16:creationId xmlns:a16="http://schemas.microsoft.com/office/drawing/2014/main" id="{00000000-0008-0000-0300-00000AA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1" name="Drop Down 11" hidden="1">
                <a:extLst>
                  <a:ext uri="{63B3BB69-23CF-44E3-9099-C40C66FF867C}">
                    <a14:compatExt spid="_x0000_s240651"/>
                  </a:ext>
                  <a:ext uri="{FF2B5EF4-FFF2-40B4-BE49-F238E27FC236}">
                    <a16:creationId xmlns:a16="http://schemas.microsoft.com/office/drawing/2014/main" id="{00000000-0008-0000-0300-00000BA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2" name="Drop Down 12" hidden="1">
                <a:extLst>
                  <a:ext uri="{63B3BB69-23CF-44E3-9099-C40C66FF867C}">
                    <a14:compatExt spid="_x0000_s240652"/>
                  </a:ext>
                  <a:ext uri="{FF2B5EF4-FFF2-40B4-BE49-F238E27FC236}">
                    <a16:creationId xmlns:a16="http://schemas.microsoft.com/office/drawing/2014/main" id="{00000000-0008-0000-0300-00000CA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3" name="Drop Down 13" hidden="1">
                <a:extLst>
                  <a:ext uri="{63B3BB69-23CF-44E3-9099-C40C66FF867C}">
                    <a14:compatExt spid="_x0000_s240653"/>
                  </a:ext>
                  <a:ext uri="{FF2B5EF4-FFF2-40B4-BE49-F238E27FC236}">
                    <a16:creationId xmlns:a16="http://schemas.microsoft.com/office/drawing/2014/main" id="{00000000-0008-0000-0300-00000DA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4" name="Drop Down 14" hidden="1">
                <a:extLst>
                  <a:ext uri="{63B3BB69-23CF-44E3-9099-C40C66FF867C}">
                    <a14:compatExt spid="_x0000_s240654"/>
                  </a:ext>
                  <a:ext uri="{FF2B5EF4-FFF2-40B4-BE49-F238E27FC236}">
                    <a16:creationId xmlns:a16="http://schemas.microsoft.com/office/drawing/2014/main" id="{00000000-0008-0000-0300-00000EAC0300}"/>
                  </a:ext>
                </a:extLst>
              </xdr:cNvPr>
              <xdr:cNvSpPr/>
            </xdr:nvSpPr>
            <xdr:spPr bwMode="auto">
              <a:xfrm>
                <a:off x="9959113" y="7070976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1665" name="Drop Down 1" hidden="1">
                <a:extLst>
                  <a:ext uri="{63B3BB69-23CF-44E3-9099-C40C66FF867C}">
                    <a14:compatExt spid="_x0000_s241665"/>
                  </a:ext>
                  <a:ext uri="{FF2B5EF4-FFF2-40B4-BE49-F238E27FC236}">
                    <a16:creationId xmlns:a16="http://schemas.microsoft.com/office/drawing/2014/main" id="{00000000-0008-0000-0400-000001B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6" name="Drop Down 2" hidden="1">
                <a:extLst>
                  <a:ext uri="{63B3BB69-23CF-44E3-9099-C40C66FF867C}">
                    <a14:compatExt spid="_x0000_s241666"/>
                  </a:ext>
                  <a:ext uri="{FF2B5EF4-FFF2-40B4-BE49-F238E27FC236}">
                    <a16:creationId xmlns:a16="http://schemas.microsoft.com/office/drawing/2014/main" id="{00000000-0008-0000-0400-000002B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7" name="Drop Down 3" hidden="1">
                <a:extLst>
                  <a:ext uri="{63B3BB69-23CF-44E3-9099-C40C66FF867C}">
                    <a14:compatExt spid="_x0000_s241667"/>
                  </a:ext>
                  <a:ext uri="{FF2B5EF4-FFF2-40B4-BE49-F238E27FC236}">
                    <a16:creationId xmlns:a16="http://schemas.microsoft.com/office/drawing/2014/main" id="{00000000-0008-0000-0400-000003B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8" name="Drop Down 4" hidden="1">
                <a:extLst>
                  <a:ext uri="{63B3BB69-23CF-44E3-9099-C40C66FF867C}">
                    <a14:compatExt spid="_x0000_s241668"/>
                  </a:ext>
                  <a:ext uri="{FF2B5EF4-FFF2-40B4-BE49-F238E27FC236}">
                    <a16:creationId xmlns:a16="http://schemas.microsoft.com/office/drawing/2014/main" id="{00000000-0008-0000-0400-000004B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9" name="Drop Down 5" hidden="1">
                <a:extLst>
                  <a:ext uri="{63B3BB69-23CF-44E3-9099-C40C66FF867C}">
                    <a14:compatExt spid="_x0000_s241669"/>
                  </a:ext>
                  <a:ext uri="{FF2B5EF4-FFF2-40B4-BE49-F238E27FC236}">
                    <a16:creationId xmlns:a16="http://schemas.microsoft.com/office/drawing/2014/main" id="{00000000-0008-0000-0400-000005B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0" name="Drop Down 6" hidden="1">
                <a:extLst>
                  <a:ext uri="{63B3BB69-23CF-44E3-9099-C40C66FF867C}">
                    <a14:compatExt spid="_x0000_s241670"/>
                  </a:ext>
                  <a:ext uri="{FF2B5EF4-FFF2-40B4-BE49-F238E27FC236}">
                    <a16:creationId xmlns:a16="http://schemas.microsoft.com/office/drawing/2014/main" id="{00000000-0008-0000-0400-000006B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1" name="Drop Down 7" hidden="1">
                <a:extLst>
                  <a:ext uri="{63B3BB69-23CF-44E3-9099-C40C66FF867C}">
                    <a14:compatExt spid="_x0000_s241671"/>
                  </a:ext>
                  <a:ext uri="{FF2B5EF4-FFF2-40B4-BE49-F238E27FC236}">
                    <a16:creationId xmlns:a16="http://schemas.microsoft.com/office/drawing/2014/main" id="{00000000-0008-0000-0400-000007B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2" name="Drop Down 8" hidden="1">
                <a:extLst>
                  <a:ext uri="{63B3BB69-23CF-44E3-9099-C40C66FF867C}">
                    <a14:compatExt spid="_x0000_s241672"/>
                  </a:ext>
                  <a:ext uri="{FF2B5EF4-FFF2-40B4-BE49-F238E27FC236}">
                    <a16:creationId xmlns:a16="http://schemas.microsoft.com/office/drawing/2014/main" id="{00000000-0008-0000-0400-000008B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3" name="Drop Down 9" hidden="1">
                <a:extLst>
                  <a:ext uri="{63B3BB69-23CF-44E3-9099-C40C66FF867C}">
                    <a14:compatExt spid="_x0000_s241673"/>
                  </a:ext>
                  <a:ext uri="{FF2B5EF4-FFF2-40B4-BE49-F238E27FC236}">
                    <a16:creationId xmlns:a16="http://schemas.microsoft.com/office/drawing/2014/main" id="{00000000-0008-0000-0400-000009B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4" name="Drop Down 10" hidden="1">
                <a:extLst>
                  <a:ext uri="{63B3BB69-23CF-44E3-9099-C40C66FF867C}">
                    <a14:compatExt spid="_x0000_s241674"/>
                  </a:ext>
                  <a:ext uri="{FF2B5EF4-FFF2-40B4-BE49-F238E27FC236}">
                    <a16:creationId xmlns:a16="http://schemas.microsoft.com/office/drawing/2014/main" id="{00000000-0008-0000-0400-00000AB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5" name="Drop Down 11" hidden="1">
                <a:extLst>
                  <a:ext uri="{63B3BB69-23CF-44E3-9099-C40C66FF867C}">
                    <a14:compatExt spid="_x0000_s241675"/>
                  </a:ext>
                  <a:ext uri="{FF2B5EF4-FFF2-40B4-BE49-F238E27FC236}">
                    <a16:creationId xmlns:a16="http://schemas.microsoft.com/office/drawing/2014/main" id="{00000000-0008-0000-0400-00000BB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6" name="Drop Down 12" hidden="1">
                <a:extLst>
                  <a:ext uri="{63B3BB69-23CF-44E3-9099-C40C66FF867C}">
                    <a14:compatExt spid="_x0000_s241676"/>
                  </a:ext>
                  <a:ext uri="{FF2B5EF4-FFF2-40B4-BE49-F238E27FC236}">
                    <a16:creationId xmlns:a16="http://schemas.microsoft.com/office/drawing/2014/main" id="{00000000-0008-0000-0400-00000CB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7" name="Drop Down 13" hidden="1">
                <a:extLst>
                  <a:ext uri="{63B3BB69-23CF-44E3-9099-C40C66FF867C}">
                    <a14:compatExt spid="_x0000_s241677"/>
                  </a:ext>
                  <a:ext uri="{FF2B5EF4-FFF2-40B4-BE49-F238E27FC236}">
                    <a16:creationId xmlns:a16="http://schemas.microsoft.com/office/drawing/2014/main" id="{00000000-0008-0000-0400-00000DB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8" name="Drop Down 14" hidden="1">
                <a:extLst>
                  <a:ext uri="{63B3BB69-23CF-44E3-9099-C40C66FF867C}">
                    <a14:compatExt spid="_x0000_s241678"/>
                  </a:ext>
                  <a:ext uri="{FF2B5EF4-FFF2-40B4-BE49-F238E27FC236}">
                    <a16:creationId xmlns:a16="http://schemas.microsoft.com/office/drawing/2014/main" id="{00000000-0008-0000-0400-00000EB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2689" name="Drop Down 1" hidden="1">
                <a:extLst>
                  <a:ext uri="{63B3BB69-23CF-44E3-9099-C40C66FF867C}">
                    <a14:compatExt spid="_x0000_s242689"/>
                  </a:ext>
                  <a:ext uri="{FF2B5EF4-FFF2-40B4-BE49-F238E27FC236}">
                    <a16:creationId xmlns:a16="http://schemas.microsoft.com/office/drawing/2014/main" id="{00000000-0008-0000-0500-000001B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0" name="Drop Down 2" hidden="1">
                <a:extLst>
                  <a:ext uri="{63B3BB69-23CF-44E3-9099-C40C66FF867C}">
                    <a14:compatExt spid="_x0000_s242690"/>
                  </a:ext>
                  <a:ext uri="{FF2B5EF4-FFF2-40B4-BE49-F238E27FC236}">
                    <a16:creationId xmlns:a16="http://schemas.microsoft.com/office/drawing/2014/main" id="{00000000-0008-0000-0500-000002B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1" name="Drop Down 3" hidden="1">
                <a:extLst>
                  <a:ext uri="{63B3BB69-23CF-44E3-9099-C40C66FF867C}">
                    <a14:compatExt spid="_x0000_s242691"/>
                  </a:ext>
                  <a:ext uri="{FF2B5EF4-FFF2-40B4-BE49-F238E27FC236}">
                    <a16:creationId xmlns:a16="http://schemas.microsoft.com/office/drawing/2014/main" id="{00000000-0008-0000-0500-000003B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2" name="Drop Down 4" hidden="1">
                <a:extLst>
                  <a:ext uri="{63B3BB69-23CF-44E3-9099-C40C66FF867C}">
                    <a14:compatExt spid="_x0000_s242692"/>
                  </a:ext>
                  <a:ext uri="{FF2B5EF4-FFF2-40B4-BE49-F238E27FC236}">
                    <a16:creationId xmlns:a16="http://schemas.microsoft.com/office/drawing/2014/main" id="{00000000-0008-0000-0500-000004B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3" name="Drop Down 5" hidden="1">
                <a:extLst>
                  <a:ext uri="{63B3BB69-23CF-44E3-9099-C40C66FF867C}">
                    <a14:compatExt spid="_x0000_s242693"/>
                  </a:ext>
                  <a:ext uri="{FF2B5EF4-FFF2-40B4-BE49-F238E27FC236}">
                    <a16:creationId xmlns:a16="http://schemas.microsoft.com/office/drawing/2014/main" id="{00000000-0008-0000-0500-000005B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4" name="Drop Down 6" hidden="1">
                <a:extLst>
                  <a:ext uri="{63B3BB69-23CF-44E3-9099-C40C66FF867C}">
                    <a14:compatExt spid="_x0000_s242694"/>
                  </a:ext>
                  <a:ext uri="{FF2B5EF4-FFF2-40B4-BE49-F238E27FC236}">
                    <a16:creationId xmlns:a16="http://schemas.microsoft.com/office/drawing/2014/main" id="{00000000-0008-0000-0500-000006B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5" name="Drop Down 7" hidden="1">
                <a:extLst>
                  <a:ext uri="{63B3BB69-23CF-44E3-9099-C40C66FF867C}">
                    <a14:compatExt spid="_x0000_s242695"/>
                  </a:ext>
                  <a:ext uri="{FF2B5EF4-FFF2-40B4-BE49-F238E27FC236}">
                    <a16:creationId xmlns:a16="http://schemas.microsoft.com/office/drawing/2014/main" id="{00000000-0008-0000-0500-000007B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6" name="Drop Down 8" hidden="1">
                <a:extLst>
                  <a:ext uri="{63B3BB69-23CF-44E3-9099-C40C66FF867C}">
                    <a14:compatExt spid="_x0000_s242696"/>
                  </a:ext>
                  <a:ext uri="{FF2B5EF4-FFF2-40B4-BE49-F238E27FC236}">
                    <a16:creationId xmlns:a16="http://schemas.microsoft.com/office/drawing/2014/main" id="{00000000-0008-0000-0500-000008B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7" name="Drop Down 9" hidden="1">
                <a:extLst>
                  <a:ext uri="{63B3BB69-23CF-44E3-9099-C40C66FF867C}">
                    <a14:compatExt spid="_x0000_s242697"/>
                  </a:ext>
                  <a:ext uri="{FF2B5EF4-FFF2-40B4-BE49-F238E27FC236}">
                    <a16:creationId xmlns:a16="http://schemas.microsoft.com/office/drawing/2014/main" id="{00000000-0008-0000-0500-000009B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8" name="Drop Down 10" hidden="1">
                <a:extLst>
                  <a:ext uri="{63B3BB69-23CF-44E3-9099-C40C66FF867C}">
                    <a14:compatExt spid="_x0000_s242698"/>
                  </a:ext>
                  <a:ext uri="{FF2B5EF4-FFF2-40B4-BE49-F238E27FC236}">
                    <a16:creationId xmlns:a16="http://schemas.microsoft.com/office/drawing/2014/main" id="{00000000-0008-0000-0500-00000AB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9" name="Drop Down 11" hidden="1">
                <a:extLst>
                  <a:ext uri="{63B3BB69-23CF-44E3-9099-C40C66FF867C}">
                    <a14:compatExt spid="_x0000_s242699"/>
                  </a:ext>
                  <a:ext uri="{FF2B5EF4-FFF2-40B4-BE49-F238E27FC236}">
                    <a16:creationId xmlns:a16="http://schemas.microsoft.com/office/drawing/2014/main" id="{00000000-0008-0000-0500-00000BB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0" name="Drop Down 12" hidden="1">
                <a:extLst>
                  <a:ext uri="{63B3BB69-23CF-44E3-9099-C40C66FF867C}">
                    <a14:compatExt spid="_x0000_s242700"/>
                  </a:ext>
                  <a:ext uri="{FF2B5EF4-FFF2-40B4-BE49-F238E27FC236}">
                    <a16:creationId xmlns:a16="http://schemas.microsoft.com/office/drawing/2014/main" id="{00000000-0008-0000-0500-00000CB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1" name="Drop Down 13" hidden="1">
                <a:extLst>
                  <a:ext uri="{63B3BB69-23CF-44E3-9099-C40C66FF867C}">
                    <a14:compatExt spid="_x0000_s242701"/>
                  </a:ext>
                  <a:ext uri="{FF2B5EF4-FFF2-40B4-BE49-F238E27FC236}">
                    <a16:creationId xmlns:a16="http://schemas.microsoft.com/office/drawing/2014/main" id="{00000000-0008-0000-0500-00000DB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2" name="Drop Down 14" hidden="1">
                <a:extLst>
                  <a:ext uri="{63B3BB69-23CF-44E3-9099-C40C66FF867C}">
                    <a14:compatExt spid="_x0000_s242702"/>
                  </a:ext>
                  <a:ext uri="{FF2B5EF4-FFF2-40B4-BE49-F238E27FC236}">
                    <a16:creationId xmlns:a16="http://schemas.microsoft.com/office/drawing/2014/main" id="{00000000-0008-0000-0500-00000EB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3713" name="Drop Down 1" hidden="1">
                <a:extLst>
                  <a:ext uri="{63B3BB69-23CF-44E3-9099-C40C66FF867C}">
                    <a14:compatExt spid="_x0000_s243713"/>
                  </a:ext>
                  <a:ext uri="{FF2B5EF4-FFF2-40B4-BE49-F238E27FC236}">
                    <a16:creationId xmlns:a16="http://schemas.microsoft.com/office/drawing/2014/main" id="{00000000-0008-0000-0600-000001B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4" name="Drop Down 2" hidden="1">
                <a:extLst>
                  <a:ext uri="{63B3BB69-23CF-44E3-9099-C40C66FF867C}">
                    <a14:compatExt spid="_x0000_s243714"/>
                  </a:ext>
                  <a:ext uri="{FF2B5EF4-FFF2-40B4-BE49-F238E27FC236}">
                    <a16:creationId xmlns:a16="http://schemas.microsoft.com/office/drawing/2014/main" id="{00000000-0008-0000-0600-000002B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5" name="Drop Down 3" hidden="1">
                <a:extLst>
                  <a:ext uri="{63B3BB69-23CF-44E3-9099-C40C66FF867C}">
                    <a14:compatExt spid="_x0000_s243715"/>
                  </a:ext>
                  <a:ext uri="{FF2B5EF4-FFF2-40B4-BE49-F238E27FC236}">
                    <a16:creationId xmlns:a16="http://schemas.microsoft.com/office/drawing/2014/main" id="{00000000-0008-0000-0600-000003B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6" name="Drop Down 4" hidden="1">
                <a:extLst>
                  <a:ext uri="{63B3BB69-23CF-44E3-9099-C40C66FF867C}">
                    <a14:compatExt spid="_x0000_s243716"/>
                  </a:ext>
                  <a:ext uri="{FF2B5EF4-FFF2-40B4-BE49-F238E27FC236}">
                    <a16:creationId xmlns:a16="http://schemas.microsoft.com/office/drawing/2014/main" id="{00000000-0008-0000-0600-000004B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7" name="Drop Down 5" hidden="1">
                <a:extLst>
                  <a:ext uri="{63B3BB69-23CF-44E3-9099-C40C66FF867C}">
                    <a14:compatExt spid="_x0000_s243717"/>
                  </a:ext>
                  <a:ext uri="{FF2B5EF4-FFF2-40B4-BE49-F238E27FC236}">
                    <a16:creationId xmlns:a16="http://schemas.microsoft.com/office/drawing/2014/main" id="{00000000-0008-0000-0600-000005B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8" name="Drop Down 6" hidden="1">
                <a:extLst>
                  <a:ext uri="{63B3BB69-23CF-44E3-9099-C40C66FF867C}">
                    <a14:compatExt spid="_x0000_s243718"/>
                  </a:ext>
                  <a:ext uri="{FF2B5EF4-FFF2-40B4-BE49-F238E27FC236}">
                    <a16:creationId xmlns:a16="http://schemas.microsoft.com/office/drawing/2014/main" id="{00000000-0008-0000-0600-000006B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9" name="Drop Down 7" hidden="1">
                <a:extLst>
                  <a:ext uri="{63B3BB69-23CF-44E3-9099-C40C66FF867C}">
                    <a14:compatExt spid="_x0000_s243719"/>
                  </a:ext>
                  <a:ext uri="{FF2B5EF4-FFF2-40B4-BE49-F238E27FC236}">
                    <a16:creationId xmlns:a16="http://schemas.microsoft.com/office/drawing/2014/main" id="{00000000-0008-0000-0600-000007B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0" name="Drop Down 8" hidden="1">
                <a:extLst>
                  <a:ext uri="{63B3BB69-23CF-44E3-9099-C40C66FF867C}">
                    <a14:compatExt spid="_x0000_s243720"/>
                  </a:ext>
                  <a:ext uri="{FF2B5EF4-FFF2-40B4-BE49-F238E27FC236}">
                    <a16:creationId xmlns:a16="http://schemas.microsoft.com/office/drawing/2014/main" id="{00000000-0008-0000-0600-000008B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1" name="Drop Down 9" hidden="1">
                <a:extLst>
                  <a:ext uri="{63B3BB69-23CF-44E3-9099-C40C66FF867C}">
                    <a14:compatExt spid="_x0000_s243721"/>
                  </a:ext>
                  <a:ext uri="{FF2B5EF4-FFF2-40B4-BE49-F238E27FC236}">
                    <a16:creationId xmlns:a16="http://schemas.microsoft.com/office/drawing/2014/main" id="{00000000-0008-0000-0600-000009B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2" name="Drop Down 10" hidden="1">
                <a:extLst>
                  <a:ext uri="{63B3BB69-23CF-44E3-9099-C40C66FF867C}">
                    <a14:compatExt spid="_x0000_s243722"/>
                  </a:ext>
                  <a:ext uri="{FF2B5EF4-FFF2-40B4-BE49-F238E27FC236}">
                    <a16:creationId xmlns:a16="http://schemas.microsoft.com/office/drawing/2014/main" id="{00000000-0008-0000-0600-00000AB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3" name="Drop Down 11" hidden="1">
                <a:extLst>
                  <a:ext uri="{63B3BB69-23CF-44E3-9099-C40C66FF867C}">
                    <a14:compatExt spid="_x0000_s243723"/>
                  </a:ext>
                  <a:ext uri="{FF2B5EF4-FFF2-40B4-BE49-F238E27FC236}">
                    <a16:creationId xmlns:a16="http://schemas.microsoft.com/office/drawing/2014/main" id="{00000000-0008-0000-0600-00000BB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4" name="Drop Down 12" hidden="1">
                <a:extLst>
                  <a:ext uri="{63B3BB69-23CF-44E3-9099-C40C66FF867C}">
                    <a14:compatExt spid="_x0000_s243724"/>
                  </a:ext>
                  <a:ext uri="{FF2B5EF4-FFF2-40B4-BE49-F238E27FC236}">
                    <a16:creationId xmlns:a16="http://schemas.microsoft.com/office/drawing/2014/main" id="{00000000-0008-0000-0600-00000CB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5" name="Drop Down 13" hidden="1">
                <a:extLst>
                  <a:ext uri="{63B3BB69-23CF-44E3-9099-C40C66FF867C}">
                    <a14:compatExt spid="_x0000_s243725"/>
                  </a:ext>
                  <a:ext uri="{FF2B5EF4-FFF2-40B4-BE49-F238E27FC236}">
                    <a16:creationId xmlns:a16="http://schemas.microsoft.com/office/drawing/2014/main" id="{00000000-0008-0000-0600-00000DB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6" name="Drop Down 14" hidden="1">
                <a:extLst>
                  <a:ext uri="{63B3BB69-23CF-44E3-9099-C40C66FF867C}">
                    <a14:compatExt spid="_x0000_s243726"/>
                  </a:ext>
                  <a:ext uri="{FF2B5EF4-FFF2-40B4-BE49-F238E27FC236}">
                    <a16:creationId xmlns:a16="http://schemas.microsoft.com/office/drawing/2014/main" id="{00000000-0008-0000-0600-00000EB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4737" name="Drop Down 1" hidden="1">
                <a:extLst>
                  <a:ext uri="{63B3BB69-23CF-44E3-9099-C40C66FF867C}">
                    <a14:compatExt spid="_x0000_s244737"/>
                  </a:ext>
                  <a:ext uri="{FF2B5EF4-FFF2-40B4-BE49-F238E27FC236}">
                    <a16:creationId xmlns:a16="http://schemas.microsoft.com/office/drawing/2014/main" id="{00000000-0008-0000-0700-000001B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38" name="Drop Down 2" hidden="1">
                <a:extLst>
                  <a:ext uri="{63B3BB69-23CF-44E3-9099-C40C66FF867C}">
                    <a14:compatExt spid="_x0000_s244738"/>
                  </a:ext>
                  <a:ext uri="{FF2B5EF4-FFF2-40B4-BE49-F238E27FC236}">
                    <a16:creationId xmlns:a16="http://schemas.microsoft.com/office/drawing/2014/main" id="{00000000-0008-0000-0700-000002B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39" name="Drop Down 3" hidden="1">
                <a:extLst>
                  <a:ext uri="{63B3BB69-23CF-44E3-9099-C40C66FF867C}">
                    <a14:compatExt spid="_x0000_s244739"/>
                  </a:ext>
                  <a:ext uri="{FF2B5EF4-FFF2-40B4-BE49-F238E27FC236}">
                    <a16:creationId xmlns:a16="http://schemas.microsoft.com/office/drawing/2014/main" id="{00000000-0008-0000-0700-000003B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0" name="Drop Down 4" hidden="1">
                <a:extLst>
                  <a:ext uri="{63B3BB69-23CF-44E3-9099-C40C66FF867C}">
                    <a14:compatExt spid="_x0000_s244740"/>
                  </a:ext>
                  <a:ext uri="{FF2B5EF4-FFF2-40B4-BE49-F238E27FC236}">
                    <a16:creationId xmlns:a16="http://schemas.microsoft.com/office/drawing/2014/main" id="{00000000-0008-0000-0700-000004B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1" name="Drop Down 5" hidden="1">
                <a:extLst>
                  <a:ext uri="{63B3BB69-23CF-44E3-9099-C40C66FF867C}">
                    <a14:compatExt spid="_x0000_s244741"/>
                  </a:ext>
                  <a:ext uri="{FF2B5EF4-FFF2-40B4-BE49-F238E27FC236}">
                    <a16:creationId xmlns:a16="http://schemas.microsoft.com/office/drawing/2014/main" id="{00000000-0008-0000-0700-000005B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2" name="Drop Down 6" hidden="1">
                <a:extLst>
                  <a:ext uri="{63B3BB69-23CF-44E3-9099-C40C66FF867C}">
                    <a14:compatExt spid="_x0000_s244742"/>
                  </a:ext>
                  <a:ext uri="{FF2B5EF4-FFF2-40B4-BE49-F238E27FC236}">
                    <a16:creationId xmlns:a16="http://schemas.microsoft.com/office/drawing/2014/main" id="{00000000-0008-0000-0700-000006B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3" name="Drop Down 7" hidden="1">
                <a:extLst>
                  <a:ext uri="{63B3BB69-23CF-44E3-9099-C40C66FF867C}">
                    <a14:compatExt spid="_x0000_s244743"/>
                  </a:ext>
                  <a:ext uri="{FF2B5EF4-FFF2-40B4-BE49-F238E27FC236}">
                    <a16:creationId xmlns:a16="http://schemas.microsoft.com/office/drawing/2014/main" id="{00000000-0008-0000-0700-000007B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4" name="Drop Down 8" hidden="1">
                <a:extLst>
                  <a:ext uri="{63B3BB69-23CF-44E3-9099-C40C66FF867C}">
                    <a14:compatExt spid="_x0000_s244744"/>
                  </a:ext>
                  <a:ext uri="{FF2B5EF4-FFF2-40B4-BE49-F238E27FC236}">
                    <a16:creationId xmlns:a16="http://schemas.microsoft.com/office/drawing/2014/main" id="{00000000-0008-0000-0700-000008B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5" name="Drop Down 9" hidden="1">
                <a:extLst>
                  <a:ext uri="{63B3BB69-23CF-44E3-9099-C40C66FF867C}">
                    <a14:compatExt spid="_x0000_s244745"/>
                  </a:ext>
                  <a:ext uri="{FF2B5EF4-FFF2-40B4-BE49-F238E27FC236}">
                    <a16:creationId xmlns:a16="http://schemas.microsoft.com/office/drawing/2014/main" id="{00000000-0008-0000-0700-000009B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6" name="Drop Down 10" hidden="1">
                <a:extLst>
                  <a:ext uri="{63B3BB69-23CF-44E3-9099-C40C66FF867C}">
                    <a14:compatExt spid="_x0000_s244746"/>
                  </a:ext>
                  <a:ext uri="{FF2B5EF4-FFF2-40B4-BE49-F238E27FC236}">
                    <a16:creationId xmlns:a16="http://schemas.microsoft.com/office/drawing/2014/main" id="{00000000-0008-0000-0700-00000AB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7" name="Drop Down 11" hidden="1">
                <a:extLst>
                  <a:ext uri="{63B3BB69-23CF-44E3-9099-C40C66FF867C}">
                    <a14:compatExt spid="_x0000_s244747"/>
                  </a:ext>
                  <a:ext uri="{FF2B5EF4-FFF2-40B4-BE49-F238E27FC236}">
                    <a16:creationId xmlns:a16="http://schemas.microsoft.com/office/drawing/2014/main" id="{00000000-0008-0000-0700-00000BB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8" name="Drop Down 12" hidden="1">
                <a:extLst>
                  <a:ext uri="{63B3BB69-23CF-44E3-9099-C40C66FF867C}">
                    <a14:compatExt spid="_x0000_s244748"/>
                  </a:ext>
                  <a:ext uri="{FF2B5EF4-FFF2-40B4-BE49-F238E27FC236}">
                    <a16:creationId xmlns:a16="http://schemas.microsoft.com/office/drawing/2014/main" id="{00000000-0008-0000-0700-00000CB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9" name="Drop Down 13" hidden="1">
                <a:extLst>
                  <a:ext uri="{63B3BB69-23CF-44E3-9099-C40C66FF867C}">
                    <a14:compatExt spid="_x0000_s244749"/>
                  </a:ext>
                  <a:ext uri="{FF2B5EF4-FFF2-40B4-BE49-F238E27FC236}">
                    <a16:creationId xmlns:a16="http://schemas.microsoft.com/office/drawing/2014/main" id="{00000000-0008-0000-0700-00000DB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50" name="Drop Down 14" hidden="1">
                <a:extLst>
                  <a:ext uri="{63B3BB69-23CF-44E3-9099-C40C66FF867C}">
                    <a14:compatExt spid="_x0000_s244750"/>
                  </a:ext>
                  <a:ext uri="{FF2B5EF4-FFF2-40B4-BE49-F238E27FC236}">
                    <a16:creationId xmlns:a16="http://schemas.microsoft.com/office/drawing/2014/main" id="{00000000-0008-0000-0700-00000EB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pSpPr/>
          </xdr:nvGrpSpPr>
          <xdr:grpSpPr>
            <a:xfrm>
              <a:off x="4254520" y="2510936"/>
              <a:ext cx="668163" cy="4718108"/>
              <a:chOff x="9959113" y="2691441"/>
              <a:chExt cx="684869" cy="4681273"/>
            </a:xfrm>
          </xdr:grpSpPr>
          <xdr:sp macro="" textlink="">
            <xdr:nvSpPr>
              <xdr:cNvPr id="245761" name="Drop Down 1" hidden="1">
                <a:extLst>
                  <a:ext uri="{63B3BB69-23CF-44E3-9099-C40C66FF867C}">
                    <a14:compatExt spid="_x0000_s245761"/>
                  </a:ext>
                  <a:ext uri="{FF2B5EF4-FFF2-40B4-BE49-F238E27FC236}">
                    <a16:creationId xmlns:a16="http://schemas.microsoft.com/office/drawing/2014/main" id="{00000000-0008-0000-0800-000001C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2" name="Drop Down 2" hidden="1">
                <a:extLst>
                  <a:ext uri="{63B3BB69-23CF-44E3-9099-C40C66FF867C}">
                    <a14:compatExt spid="_x0000_s245762"/>
                  </a:ext>
                  <a:ext uri="{FF2B5EF4-FFF2-40B4-BE49-F238E27FC236}">
                    <a16:creationId xmlns:a16="http://schemas.microsoft.com/office/drawing/2014/main" id="{00000000-0008-0000-0800-000002C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3" name="Drop Down 3" hidden="1">
                <a:extLst>
                  <a:ext uri="{63B3BB69-23CF-44E3-9099-C40C66FF867C}">
                    <a14:compatExt spid="_x0000_s245763"/>
                  </a:ext>
                  <a:ext uri="{FF2B5EF4-FFF2-40B4-BE49-F238E27FC236}">
                    <a16:creationId xmlns:a16="http://schemas.microsoft.com/office/drawing/2014/main" id="{00000000-0008-0000-0800-000003C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4" name="Drop Down 4" hidden="1">
                <a:extLst>
                  <a:ext uri="{63B3BB69-23CF-44E3-9099-C40C66FF867C}">
                    <a14:compatExt spid="_x0000_s245764"/>
                  </a:ext>
                  <a:ext uri="{FF2B5EF4-FFF2-40B4-BE49-F238E27FC236}">
                    <a16:creationId xmlns:a16="http://schemas.microsoft.com/office/drawing/2014/main" id="{00000000-0008-0000-0800-000004C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5" name="Drop Down 5" hidden="1">
                <a:extLst>
                  <a:ext uri="{63B3BB69-23CF-44E3-9099-C40C66FF867C}">
                    <a14:compatExt spid="_x0000_s245765"/>
                  </a:ext>
                  <a:ext uri="{FF2B5EF4-FFF2-40B4-BE49-F238E27FC236}">
                    <a16:creationId xmlns:a16="http://schemas.microsoft.com/office/drawing/2014/main" id="{00000000-0008-0000-0800-000005C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6" name="Drop Down 6" hidden="1">
                <a:extLst>
                  <a:ext uri="{63B3BB69-23CF-44E3-9099-C40C66FF867C}">
                    <a14:compatExt spid="_x0000_s245766"/>
                  </a:ext>
                  <a:ext uri="{FF2B5EF4-FFF2-40B4-BE49-F238E27FC236}">
                    <a16:creationId xmlns:a16="http://schemas.microsoft.com/office/drawing/2014/main" id="{00000000-0008-0000-0800-000006C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7" name="Drop Down 7" hidden="1">
                <a:extLst>
                  <a:ext uri="{63B3BB69-23CF-44E3-9099-C40C66FF867C}">
                    <a14:compatExt spid="_x0000_s245767"/>
                  </a:ext>
                  <a:ext uri="{FF2B5EF4-FFF2-40B4-BE49-F238E27FC236}">
                    <a16:creationId xmlns:a16="http://schemas.microsoft.com/office/drawing/2014/main" id="{00000000-0008-0000-0800-000007C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8" name="Drop Down 8" hidden="1">
                <a:extLst>
                  <a:ext uri="{63B3BB69-23CF-44E3-9099-C40C66FF867C}">
                    <a14:compatExt spid="_x0000_s245768"/>
                  </a:ext>
                  <a:ext uri="{FF2B5EF4-FFF2-40B4-BE49-F238E27FC236}">
                    <a16:creationId xmlns:a16="http://schemas.microsoft.com/office/drawing/2014/main" id="{00000000-0008-0000-0800-000008C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9" name="Drop Down 9" hidden="1">
                <a:extLst>
                  <a:ext uri="{63B3BB69-23CF-44E3-9099-C40C66FF867C}">
                    <a14:compatExt spid="_x0000_s245769"/>
                  </a:ext>
                  <a:ext uri="{FF2B5EF4-FFF2-40B4-BE49-F238E27FC236}">
                    <a16:creationId xmlns:a16="http://schemas.microsoft.com/office/drawing/2014/main" id="{00000000-0008-0000-0800-000009C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0" name="Drop Down 10" hidden="1">
                <a:extLst>
                  <a:ext uri="{63B3BB69-23CF-44E3-9099-C40C66FF867C}">
                    <a14:compatExt spid="_x0000_s245770"/>
                  </a:ext>
                  <a:ext uri="{FF2B5EF4-FFF2-40B4-BE49-F238E27FC236}">
                    <a16:creationId xmlns:a16="http://schemas.microsoft.com/office/drawing/2014/main" id="{00000000-0008-0000-0800-00000AC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1" name="Drop Down 11" hidden="1">
                <a:extLst>
                  <a:ext uri="{63B3BB69-23CF-44E3-9099-C40C66FF867C}">
                    <a14:compatExt spid="_x0000_s245771"/>
                  </a:ext>
                  <a:ext uri="{FF2B5EF4-FFF2-40B4-BE49-F238E27FC236}">
                    <a16:creationId xmlns:a16="http://schemas.microsoft.com/office/drawing/2014/main" id="{00000000-0008-0000-0800-00000BC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2" name="Drop Down 12" hidden="1">
                <a:extLst>
                  <a:ext uri="{63B3BB69-23CF-44E3-9099-C40C66FF867C}">
                    <a14:compatExt spid="_x0000_s245772"/>
                  </a:ext>
                  <a:ext uri="{FF2B5EF4-FFF2-40B4-BE49-F238E27FC236}">
                    <a16:creationId xmlns:a16="http://schemas.microsoft.com/office/drawing/2014/main" id="{00000000-0008-0000-0800-00000CC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3" name="Drop Down 13" hidden="1">
                <a:extLst>
                  <a:ext uri="{63B3BB69-23CF-44E3-9099-C40C66FF867C}">
                    <a14:compatExt spid="_x0000_s245773"/>
                  </a:ext>
                  <a:ext uri="{FF2B5EF4-FFF2-40B4-BE49-F238E27FC236}">
                    <a16:creationId xmlns:a16="http://schemas.microsoft.com/office/drawing/2014/main" id="{00000000-0008-0000-0800-00000DC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4" name="Drop Down 14" hidden="1">
                <a:extLst>
                  <a:ext uri="{63B3BB69-23CF-44E3-9099-C40C66FF867C}">
                    <a14:compatExt spid="_x0000_s245774"/>
                  </a:ext>
                  <a:ext uri="{FF2B5EF4-FFF2-40B4-BE49-F238E27FC236}">
                    <a16:creationId xmlns:a16="http://schemas.microsoft.com/office/drawing/2014/main" id="{00000000-0008-0000-0800-00000EC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9.xml"/><Relationship Id="rId13" Type="http://schemas.openxmlformats.org/officeDocument/2006/relationships/ctrlProp" Target="../ctrlProps/ctrlProp124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118.xml"/><Relationship Id="rId12" Type="http://schemas.openxmlformats.org/officeDocument/2006/relationships/ctrlProp" Target="../ctrlProps/ctrlProp123.xml"/><Relationship Id="rId17" Type="http://schemas.openxmlformats.org/officeDocument/2006/relationships/ctrlProp" Target="../ctrlProps/ctrlProp128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2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17.xml"/><Relationship Id="rId11" Type="http://schemas.openxmlformats.org/officeDocument/2006/relationships/ctrlProp" Target="../ctrlProps/ctrlProp122.xml"/><Relationship Id="rId5" Type="http://schemas.openxmlformats.org/officeDocument/2006/relationships/ctrlProp" Target="../ctrlProps/ctrlProp116.xml"/><Relationship Id="rId15" Type="http://schemas.openxmlformats.org/officeDocument/2006/relationships/ctrlProp" Target="../ctrlProps/ctrlProp126.xml"/><Relationship Id="rId10" Type="http://schemas.openxmlformats.org/officeDocument/2006/relationships/ctrlProp" Target="../ctrlProps/ctrlProp121.xml"/><Relationship Id="rId4" Type="http://schemas.openxmlformats.org/officeDocument/2006/relationships/ctrlProp" Target="../ctrlProps/ctrlProp115.xml"/><Relationship Id="rId9" Type="http://schemas.openxmlformats.org/officeDocument/2006/relationships/ctrlProp" Target="../ctrlProps/ctrlProp120.xml"/><Relationship Id="rId14" Type="http://schemas.openxmlformats.org/officeDocument/2006/relationships/ctrlProp" Target="../ctrlProps/ctrlProp12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3.xml"/><Relationship Id="rId13" Type="http://schemas.openxmlformats.org/officeDocument/2006/relationships/ctrlProp" Target="../ctrlProps/ctrlProp138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132.xml"/><Relationship Id="rId12" Type="http://schemas.openxmlformats.org/officeDocument/2006/relationships/ctrlProp" Target="../ctrlProps/ctrlProp137.xml"/><Relationship Id="rId17" Type="http://schemas.openxmlformats.org/officeDocument/2006/relationships/ctrlProp" Target="../ctrlProps/ctrlProp142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14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31.xml"/><Relationship Id="rId11" Type="http://schemas.openxmlformats.org/officeDocument/2006/relationships/ctrlProp" Target="../ctrlProps/ctrlProp136.xml"/><Relationship Id="rId5" Type="http://schemas.openxmlformats.org/officeDocument/2006/relationships/ctrlProp" Target="../ctrlProps/ctrlProp130.xml"/><Relationship Id="rId15" Type="http://schemas.openxmlformats.org/officeDocument/2006/relationships/ctrlProp" Target="../ctrlProps/ctrlProp140.xml"/><Relationship Id="rId10" Type="http://schemas.openxmlformats.org/officeDocument/2006/relationships/ctrlProp" Target="../ctrlProps/ctrlProp135.xml"/><Relationship Id="rId4" Type="http://schemas.openxmlformats.org/officeDocument/2006/relationships/ctrlProp" Target="../ctrlProps/ctrlProp129.xml"/><Relationship Id="rId9" Type="http://schemas.openxmlformats.org/officeDocument/2006/relationships/ctrlProp" Target="../ctrlProps/ctrlProp134.xml"/><Relationship Id="rId14" Type="http://schemas.openxmlformats.org/officeDocument/2006/relationships/ctrlProp" Target="../ctrlProps/ctrlProp13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7.xml"/><Relationship Id="rId13" Type="http://schemas.openxmlformats.org/officeDocument/2006/relationships/ctrlProp" Target="../ctrlProps/ctrlProp152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146.xml"/><Relationship Id="rId12" Type="http://schemas.openxmlformats.org/officeDocument/2006/relationships/ctrlProp" Target="../ctrlProps/ctrlProp151.xml"/><Relationship Id="rId17" Type="http://schemas.openxmlformats.org/officeDocument/2006/relationships/ctrlProp" Target="../ctrlProps/ctrlProp156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155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45.xml"/><Relationship Id="rId11" Type="http://schemas.openxmlformats.org/officeDocument/2006/relationships/ctrlProp" Target="../ctrlProps/ctrlProp150.xml"/><Relationship Id="rId5" Type="http://schemas.openxmlformats.org/officeDocument/2006/relationships/ctrlProp" Target="../ctrlProps/ctrlProp144.xml"/><Relationship Id="rId15" Type="http://schemas.openxmlformats.org/officeDocument/2006/relationships/ctrlProp" Target="../ctrlProps/ctrlProp154.xml"/><Relationship Id="rId10" Type="http://schemas.openxmlformats.org/officeDocument/2006/relationships/ctrlProp" Target="../ctrlProps/ctrlProp149.xml"/><Relationship Id="rId4" Type="http://schemas.openxmlformats.org/officeDocument/2006/relationships/ctrlProp" Target="../ctrlProps/ctrlProp143.xml"/><Relationship Id="rId9" Type="http://schemas.openxmlformats.org/officeDocument/2006/relationships/ctrlProp" Target="../ctrlProps/ctrlProp148.xml"/><Relationship Id="rId14" Type="http://schemas.openxmlformats.org/officeDocument/2006/relationships/ctrlProp" Target="../ctrlProps/ctrlProp15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1.xml"/><Relationship Id="rId13" Type="http://schemas.openxmlformats.org/officeDocument/2006/relationships/ctrlProp" Target="../ctrlProps/ctrlProp166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60.xml"/><Relationship Id="rId12" Type="http://schemas.openxmlformats.org/officeDocument/2006/relationships/ctrlProp" Target="../ctrlProps/ctrlProp165.xml"/><Relationship Id="rId17" Type="http://schemas.openxmlformats.org/officeDocument/2006/relationships/ctrlProp" Target="../ctrlProps/ctrlProp170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169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59.xml"/><Relationship Id="rId11" Type="http://schemas.openxmlformats.org/officeDocument/2006/relationships/ctrlProp" Target="../ctrlProps/ctrlProp164.xml"/><Relationship Id="rId5" Type="http://schemas.openxmlformats.org/officeDocument/2006/relationships/ctrlProp" Target="../ctrlProps/ctrlProp158.xml"/><Relationship Id="rId15" Type="http://schemas.openxmlformats.org/officeDocument/2006/relationships/ctrlProp" Target="../ctrlProps/ctrlProp168.xml"/><Relationship Id="rId10" Type="http://schemas.openxmlformats.org/officeDocument/2006/relationships/ctrlProp" Target="../ctrlProps/ctrlProp163.xml"/><Relationship Id="rId4" Type="http://schemas.openxmlformats.org/officeDocument/2006/relationships/ctrlProp" Target="../ctrlProps/ctrlProp157.xml"/><Relationship Id="rId9" Type="http://schemas.openxmlformats.org/officeDocument/2006/relationships/ctrlProp" Target="../ctrlProps/ctrlProp162.xml"/><Relationship Id="rId14" Type="http://schemas.openxmlformats.org/officeDocument/2006/relationships/ctrlProp" Target="../ctrlProps/ctrlProp167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5.xml"/><Relationship Id="rId13" Type="http://schemas.openxmlformats.org/officeDocument/2006/relationships/ctrlProp" Target="../ctrlProps/ctrlProp180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174.xml"/><Relationship Id="rId12" Type="http://schemas.openxmlformats.org/officeDocument/2006/relationships/ctrlProp" Target="../ctrlProps/ctrlProp179.xml"/><Relationship Id="rId17" Type="http://schemas.openxmlformats.org/officeDocument/2006/relationships/ctrlProp" Target="../ctrlProps/ctrlProp184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183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73.xml"/><Relationship Id="rId11" Type="http://schemas.openxmlformats.org/officeDocument/2006/relationships/ctrlProp" Target="../ctrlProps/ctrlProp178.xml"/><Relationship Id="rId5" Type="http://schemas.openxmlformats.org/officeDocument/2006/relationships/ctrlProp" Target="../ctrlProps/ctrlProp172.xml"/><Relationship Id="rId15" Type="http://schemas.openxmlformats.org/officeDocument/2006/relationships/ctrlProp" Target="../ctrlProps/ctrlProp182.xml"/><Relationship Id="rId10" Type="http://schemas.openxmlformats.org/officeDocument/2006/relationships/ctrlProp" Target="../ctrlProps/ctrlProp177.xml"/><Relationship Id="rId4" Type="http://schemas.openxmlformats.org/officeDocument/2006/relationships/ctrlProp" Target="../ctrlProps/ctrlProp171.xml"/><Relationship Id="rId9" Type="http://schemas.openxmlformats.org/officeDocument/2006/relationships/ctrlProp" Target="../ctrlProps/ctrlProp176.xml"/><Relationship Id="rId14" Type="http://schemas.openxmlformats.org/officeDocument/2006/relationships/ctrlProp" Target="../ctrlProps/ctrlProp18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9.xml"/><Relationship Id="rId13" Type="http://schemas.openxmlformats.org/officeDocument/2006/relationships/ctrlProp" Target="../ctrlProps/ctrlProp194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88.xml"/><Relationship Id="rId12" Type="http://schemas.openxmlformats.org/officeDocument/2006/relationships/ctrlProp" Target="../ctrlProps/ctrlProp193.xml"/><Relationship Id="rId17" Type="http://schemas.openxmlformats.org/officeDocument/2006/relationships/ctrlProp" Target="../ctrlProps/ctrlProp198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19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87.xml"/><Relationship Id="rId11" Type="http://schemas.openxmlformats.org/officeDocument/2006/relationships/ctrlProp" Target="../ctrlProps/ctrlProp192.xml"/><Relationship Id="rId5" Type="http://schemas.openxmlformats.org/officeDocument/2006/relationships/ctrlProp" Target="../ctrlProps/ctrlProp186.xml"/><Relationship Id="rId15" Type="http://schemas.openxmlformats.org/officeDocument/2006/relationships/ctrlProp" Target="../ctrlProps/ctrlProp196.xml"/><Relationship Id="rId10" Type="http://schemas.openxmlformats.org/officeDocument/2006/relationships/ctrlProp" Target="../ctrlProps/ctrlProp191.xml"/><Relationship Id="rId4" Type="http://schemas.openxmlformats.org/officeDocument/2006/relationships/ctrlProp" Target="../ctrlProps/ctrlProp185.xml"/><Relationship Id="rId9" Type="http://schemas.openxmlformats.org/officeDocument/2006/relationships/ctrlProp" Target="../ctrlProps/ctrlProp190.xml"/><Relationship Id="rId14" Type="http://schemas.openxmlformats.org/officeDocument/2006/relationships/ctrlProp" Target="../ctrlProps/ctrlProp19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3.xml"/><Relationship Id="rId13" Type="http://schemas.openxmlformats.org/officeDocument/2006/relationships/ctrlProp" Target="../ctrlProps/ctrlProp208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202.xml"/><Relationship Id="rId12" Type="http://schemas.openxmlformats.org/officeDocument/2006/relationships/ctrlProp" Target="../ctrlProps/ctrlProp207.xml"/><Relationship Id="rId17" Type="http://schemas.openxmlformats.org/officeDocument/2006/relationships/ctrlProp" Target="../ctrlProps/ctrlProp212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211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01.xml"/><Relationship Id="rId11" Type="http://schemas.openxmlformats.org/officeDocument/2006/relationships/ctrlProp" Target="../ctrlProps/ctrlProp206.xml"/><Relationship Id="rId5" Type="http://schemas.openxmlformats.org/officeDocument/2006/relationships/ctrlProp" Target="../ctrlProps/ctrlProp200.xml"/><Relationship Id="rId15" Type="http://schemas.openxmlformats.org/officeDocument/2006/relationships/ctrlProp" Target="../ctrlProps/ctrlProp210.xml"/><Relationship Id="rId10" Type="http://schemas.openxmlformats.org/officeDocument/2006/relationships/ctrlProp" Target="../ctrlProps/ctrlProp205.xml"/><Relationship Id="rId4" Type="http://schemas.openxmlformats.org/officeDocument/2006/relationships/ctrlProp" Target="../ctrlProps/ctrlProp199.xml"/><Relationship Id="rId9" Type="http://schemas.openxmlformats.org/officeDocument/2006/relationships/ctrlProp" Target="../ctrlProps/ctrlProp204.xml"/><Relationship Id="rId14" Type="http://schemas.openxmlformats.org/officeDocument/2006/relationships/ctrlProp" Target="../ctrlProps/ctrlProp209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7.xml"/><Relationship Id="rId13" Type="http://schemas.openxmlformats.org/officeDocument/2006/relationships/ctrlProp" Target="../ctrlProps/ctrlProp222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216.xml"/><Relationship Id="rId12" Type="http://schemas.openxmlformats.org/officeDocument/2006/relationships/ctrlProp" Target="../ctrlProps/ctrlProp221.xml"/><Relationship Id="rId17" Type="http://schemas.openxmlformats.org/officeDocument/2006/relationships/ctrlProp" Target="../ctrlProps/ctrlProp226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225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15.xml"/><Relationship Id="rId11" Type="http://schemas.openxmlformats.org/officeDocument/2006/relationships/ctrlProp" Target="../ctrlProps/ctrlProp220.xml"/><Relationship Id="rId5" Type="http://schemas.openxmlformats.org/officeDocument/2006/relationships/ctrlProp" Target="../ctrlProps/ctrlProp214.xml"/><Relationship Id="rId15" Type="http://schemas.openxmlformats.org/officeDocument/2006/relationships/ctrlProp" Target="../ctrlProps/ctrlProp224.xml"/><Relationship Id="rId10" Type="http://schemas.openxmlformats.org/officeDocument/2006/relationships/ctrlProp" Target="../ctrlProps/ctrlProp219.xml"/><Relationship Id="rId4" Type="http://schemas.openxmlformats.org/officeDocument/2006/relationships/ctrlProp" Target="../ctrlProps/ctrlProp213.xml"/><Relationship Id="rId9" Type="http://schemas.openxmlformats.org/officeDocument/2006/relationships/ctrlProp" Target="../ctrlProps/ctrlProp218.xml"/><Relationship Id="rId14" Type="http://schemas.openxmlformats.org/officeDocument/2006/relationships/ctrlProp" Target="../ctrlProps/ctrlProp22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1.xml"/><Relationship Id="rId13" Type="http://schemas.openxmlformats.org/officeDocument/2006/relationships/ctrlProp" Target="../ctrlProps/ctrlProp236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230.xml"/><Relationship Id="rId12" Type="http://schemas.openxmlformats.org/officeDocument/2006/relationships/ctrlProp" Target="../ctrlProps/ctrlProp235.xml"/><Relationship Id="rId17" Type="http://schemas.openxmlformats.org/officeDocument/2006/relationships/ctrlProp" Target="../ctrlProps/ctrlProp240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239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29.xml"/><Relationship Id="rId11" Type="http://schemas.openxmlformats.org/officeDocument/2006/relationships/ctrlProp" Target="../ctrlProps/ctrlProp234.xml"/><Relationship Id="rId5" Type="http://schemas.openxmlformats.org/officeDocument/2006/relationships/ctrlProp" Target="../ctrlProps/ctrlProp228.xml"/><Relationship Id="rId15" Type="http://schemas.openxmlformats.org/officeDocument/2006/relationships/ctrlProp" Target="../ctrlProps/ctrlProp238.xml"/><Relationship Id="rId10" Type="http://schemas.openxmlformats.org/officeDocument/2006/relationships/ctrlProp" Target="../ctrlProps/ctrlProp233.xml"/><Relationship Id="rId4" Type="http://schemas.openxmlformats.org/officeDocument/2006/relationships/ctrlProp" Target="../ctrlProps/ctrlProp227.xml"/><Relationship Id="rId9" Type="http://schemas.openxmlformats.org/officeDocument/2006/relationships/ctrlProp" Target="../ctrlProps/ctrlProp232.xml"/><Relationship Id="rId14" Type="http://schemas.openxmlformats.org/officeDocument/2006/relationships/ctrlProp" Target="../ctrlProps/ctrlProp237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5.xml"/><Relationship Id="rId13" Type="http://schemas.openxmlformats.org/officeDocument/2006/relationships/ctrlProp" Target="../ctrlProps/ctrlProp250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244.xml"/><Relationship Id="rId12" Type="http://schemas.openxmlformats.org/officeDocument/2006/relationships/ctrlProp" Target="../ctrlProps/ctrlProp249.xml"/><Relationship Id="rId17" Type="http://schemas.openxmlformats.org/officeDocument/2006/relationships/ctrlProp" Target="../ctrlProps/ctrlProp254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253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43.xml"/><Relationship Id="rId11" Type="http://schemas.openxmlformats.org/officeDocument/2006/relationships/ctrlProp" Target="../ctrlProps/ctrlProp248.xml"/><Relationship Id="rId5" Type="http://schemas.openxmlformats.org/officeDocument/2006/relationships/ctrlProp" Target="../ctrlProps/ctrlProp242.xml"/><Relationship Id="rId15" Type="http://schemas.openxmlformats.org/officeDocument/2006/relationships/ctrlProp" Target="../ctrlProps/ctrlProp252.xml"/><Relationship Id="rId10" Type="http://schemas.openxmlformats.org/officeDocument/2006/relationships/ctrlProp" Target="../ctrlProps/ctrlProp247.xml"/><Relationship Id="rId4" Type="http://schemas.openxmlformats.org/officeDocument/2006/relationships/ctrlProp" Target="../ctrlProps/ctrlProp241.xml"/><Relationship Id="rId9" Type="http://schemas.openxmlformats.org/officeDocument/2006/relationships/ctrlProp" Target="../ctrlProps/ctrlProp246.xml"/><Relationship Id="rId14" Type="http://schemas.openxmlformats.org/officeDocument/2006/relationships/ctrlProp" Target="../ctrlProps/ctrlProp25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9.xml"/><Relationship Id="rId13" Type="http://schemas.openxmlformats.org/officeDocument/2006/relationships/ctrlProp" Target="../ctrlProps/ctrlProp264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258.xml"/><Relationship Id="rId12" Type="http://schemas.openxmlformats.org/officeDocument/2006/relationships/ctrlProp" Target="../ctrlProps/ctrlProp263.xml"/><Relationship Id="rId17" Type="http://schemas.openxmlformats.org/officeDocument/2006/relationships/ctrlProp" Target="../ctrlProps/ctrlProp268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26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257.xml"/><Relationship Id="rId11" Type="http://schemas.openxmlformats.org/officeDocument/2006/relationships/ctrlProp" Target="../ctrlProps/ctrlProp262.xml"/><Relationship Id="rId5" Type="http://schemas.openxmlformats.org/officeDocument/2006/relationships/ctrlProp" Target="../ctrlProps/ctrlProp256.xml"/><Relationship Id="rId15" Type="http://schemas.openxmlformats.org/officeDocument/2006/relationships/ctrlProp" Target="../ctrlProps/ctrlProp266.xml"/><Relationship Id="rId10" Type="http://schemas.openxmlformats.org/officeDocument/2006/relationships/ctrlProp" Target="../ctrlProps/ctrlProp261.xml"/><Relationship Id="rId4" Type="http://schemas.openxmlformats.org/officeDocument/2006/relationships/ctrlProp" Target="../ctrlProps/ctrlProp255.xml"/><Relationship Id="rId9" Type="http://schemas.openxmlformats.org/officeDocument/2006/relationships/ctrlProp" Target="../ctrlProps/ctrlProp260.xml"/><Relationship Id="rId14" Type="http://schemas.openxmlformats.org/officeDocument/2006/relationships/ctrlProp" Target="../ctrlProps/ctrlProp265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3.xml"/><Relationship Id="rId13" Type="http://schemas.openxmlformats.org/officeDocument/2006/relationships/ctrlProp" Target="../ctrlProps/ctrlProp278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272.xml"/><Relationship Id="rId12" Type="http://schemas.openxmlformats.org/officeDocument/2006/relationships/ctrlProp" Target="../ctrlProps/ctrlProp277.xml"/><Relationship Id="rId17" Type="http://schemas.openxmlformats.org/officeDocument/2006/relationships/ctrlProp" Target="../ctrlProps/ctrlProp282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28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271.xml"/><Relationship Id="rId11" Type="http://schemas.openxmlformats.org/officeDocument/2006/relationships/ctrlProp" Target="../ctrlProps/ctrlProp276.xml"/><Relationship Id="rId5" Type="http://schemas.openxmlformats.org/officeDocument/2006/relationships/ctrlProp" Target="../ctrlProps/ctrlProp270.xml"/><Relationship Id="rId15" Type="http://schemas.openxmlformats.org/officeDocument/2006/relationships/ctrlProp" Target="../ctrlProps/ctrlProp280.xml"/><Relationship Id="rId10" Type="http://schemas.openxmlformats.org/officeDocument/2006/relationships/ctrlProp" Target="../ctrlProps/ctrlProp275.xml"/><Relationship Id="rId4" Type="http://schemas.openxmlformats.org/officeDocument/2006/relationships/ctrlProp" Target="../ctrlProps/ctrlProp269.xml"/><Relationship Id="rId9" Type="http://schemas.openxmlformats.org/officeDocument/2006/relationships/ctrlProp" Target="../ctrlProps/ctrlProp274.xml"/><Relationship Id="rId14" Type="http://schemas.openxmlformats.org/officeDocument/2006/relationships/ctrlProp" Target="../ctrlProps/ctrlProp27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7.xml"/><Relationship Id="rId13" Type="http://schemas.openxmlformats.org/officeDocument/2006/relationships/ctrlProp" Target="../ctrlProps/ctrlProp2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286.xml"/><Relationship Id="rId12" Type="http://schemas.openxmlformats.org/officeDocument/2006/relationships/ctrlProp" Target="../ctrlProps/ctrlProp291.xml"/><Relationship Id="rId17" Type="http://schemas.openxmlformats.org/officeDocument/2006/relationships/ctrlProp" Target="../ctrlProps/ctrlProp296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295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285.xml"/><Relationship Id="rId11" Type="http://schemas.openxmlformats.org/officeDocument/2006/relationships/ctrlProp" Target="../ctrlProps/ctrlProp290.xml"/><Relationship Id="rId5" Type="http://schemas.openxmlformats.org/officeDocument/2006/relationships/ctrlProp" Target="../ctrlProps/ctrlProp284.xml"/><Relationship Id="rId15" Type="http://schemas.openxmlformats.org/officeDocument/2006/relationships/ctrlProp" Target="../ctrlProps/ctrlProp294.xml"/><Relationship Id="rId10" Type="http://schemas.openxmlformats.org/officeDocument/2006/relationships/ctrlProp" Target="../ctrlProps/ctrlProp289.xml"/><Relationship Id="rId4" Type="http://schemas.openxmlformats.org/officeDocument/2006/relationships/ctrlProp" Target="../ctrlProps/ctrlProp283.xml"/><Relationship Id="rId9" Type="http://schemas.openxmlformats.org/officeDocument/2006/relationships/ctrlProp" Target="../ctrlProps/ctrlProp288.xml"/><Relationship Id="rId14" Type="http://schemas.openxmlformats.org/officeDocument/2006/relationships/ctrlProp" Target="../ctrlProps/ctrlProp2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1.xml"/><Relationship Id="rId13" Type="http://schemas.openxmlformats.org/officeDocument/2006/relationships/ctrlProp" Target="../ctrlProps/ctrlProp306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300.xml"/><Relationship Id="rId12" Type="http://schemas.openxmlformats.org/officeDocument/2006/relationships/ctrlProp" Target="../ctrlProps/ctrlProp305.xml"/><Relationship Id="rId17" Type="http://schemas.openxmlformats.org/officeDocument/2006/relationships/ctrlProp" Target="../ctrlProps/ctrlProp310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309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299.xml"/><Relationship Id="rId11" Type="http://schemas.openxmlformats.org/officeDocument/2006/relationships/ctrlProp" Target="../ctrlProps/ctrlProp304.xml"/><Relationship Id="rId5" Type="http://schemas.openxmlformats.org/officeDocument/2006/relationships/ctrlProp" Target="../ctrlProps/ctrlProp298.xml"/><Relationship Id="rId15" Type="http://schemas.openxmlformats.org/officeDocument/2006/relationships/ctrlProp" Target="../ctrlProps/ctrlProp308.xml"/><Relationship Id="rId10" Type="http://schemas.openxmlformats.org/officeDocument/2006/relationships/ctrlProp" Target="../ctrlProps/ctrlProp303.xml"/><Relationship Id="rId4" Type="http://schemas.openxmlformats.org/officeDocument/2006/relationships/ctrlProp" Target="../ctrlProps/ctrlProp297.xml"/><Relationship Id="rId9" Type="http://schemas.openxmlformats.org/officeDocument/2006/relationships/ctrlProp" Target="../ctrlProps/ctrlProp302.xml"/><Relationship Id="rId14" Type="http://schemas.openxmlformats.org/officeDocument/2006/relationships/ctrlProp" Target="../ctrlProps/ctrlProp30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5.xml"/><Relationship Id="rId13" Type="http://schemas.openxmlformats.org/officeDocument/2006/relationships/ctrlProp" Target="../ctrlProps/ctrlProp320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314.xml"/><Relationship Id="rId12" Type="http://schemas.openxmlformats.org/officeDocument/2006/relationships/ctrlProp" Target="../ctrlProps/ctrlProp319.xml"/><Relationship Id="rId17" Type="http://schemas.openxmlformats.org/officeDocument/2006/relationships/ctrlProp" Target="../ctrlProps/ctrlProp324.xml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323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313.xml"/><Relationship Id="rId11" Type="http://schemas.openxmlformats.org/officeDocument/2006/relationships/ctrlProp" Target="../ctrlProps/ctrlProp318.xml"/><Relationship Id="rId5" Type="http://schemas.openxmlformats.org/officeDocument/2006/relationships/ctrlProp" Target="../ctrlProps/ctrlProp312.xml"/><Relationship Id="rId15" Type="http://schemas.openxmlformats.org/officeDocument/2006/relationships/ctrlProp" Target="../ctrlProps/ctrlProp322.xml"/><Relationship Id="rId10" Type="http://schemas.openxmlformats.org/officeDocument/2006/relationships/ctrlProp" Target="../ctrlProps/ctrlProp317.xml"/><Relationship Id="rId4" Type="http://schemas.openxmlformats.org/officeDocument/2006/relationships/ctrlProp" Target="../ctrlProps/ctrlProp311.xml"/><Relationship Id="rId9" Type="http://schemas.openxmlformats.org/officeDocument/2006/relationships/ctrlProp" Target="../ctrlProps/ctrlProp316.xml"/><Relationship Id="rId14" Type="http://schemas.openxmlformats.org/officeDocument/2006/relationships/ctrlProp" Target="../ctrlProps/ctrlProp32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9.xml"/><Relationship Id="rId13" Type="http://schemas.openxmlformats.org/officeDocument/2006/relationships/ctrlProp" Target="../ctrlProps/ctrlProp334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328.xml"/><Relationship Id="rId12" Type="http://schemas.openxmlformats.org/officeDocument/2006/relationships/ctrlProp" Target="../ctrlProps/ctrlProp333.xml"/><Relationship Id="rId17" Type="http://schemas.openxmlformats.org/officeDocument/2006/relationships/ctrlProp" Target="../ctrlProps/ctrlProp338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337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327.xml"/><Relationship Id="rId11" Type="http://schemas.openxmlformats.org/officeDocument/2006/relationships/ctrlProp" Target="../ctrlProps/ctrlProp332.xml"/><Relationship Id="rId5" Type="http://schemas.openxmlformats.org/officeDocument/2006/relationships/ctrlProp" Target="../ctrlProps/ctrlProp326.xml"/><Relationship Id="rId15" Type="http://schemas.openxmlformats.org/officeDocument/2006/relationships/ctrlProp" Target="../ctrlProps/ctrlProp336.xml"/><Relationship Id="rId10" Type="http://schemas.openxmlformats.org/officeDocument/2006/relationships/ctrlProp" Target="../ctrlProps/ctrlProp331.xml"/><Relationship Id="rId4" Type="http://schemas.openxmlformats.org/officeDocument/2006/relationships/ctrlProp" Target="../ctrlProps/ctrlProp325.xml"/><Relationship Id="rId9" Type="http://schemas.openxmlformats.org/officeDocument/2006/relationships/ctrlProp" Target="../ctrlProps/ctrlProp330.xml"/><Relationship Id="rId14" Type="http://schemas.openxmlformats.org/officeDocument/2006/relationships/ctrlProp" Target="../ctrlProps/ctrlProp335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3.xml"/><Relationship Id="rId13" Type="http://schemas.openxmlformats.org/officeDocument/2006/relationships/ctrlProp" Target="../ctrlProps/ctrlProp348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342.xml"/><Relationship Id="rId12" Type="http://schemas.openxmlformats.org/officeDocument/2006/relationships/ctrlProp" Target="../ctrlProps/ctrlProp347.xml"/><Relationship Id="rId17" Type="http://schemas.openxmlformats.org/officeDocument/2006/relationships/ctrlProp" Target="../ctrlProps/ctrlProp352.xml"/><Relationship Id="rId2" Type="http://schemas.openxmlformats.org/officeDocument/2006/relationships/drawing" Target="../drawings/drawing26.xml"/><Relationship Id="rId16" Type="http://schemas.openxmlformats.org/officeDocument/2006/relationships/ctrlProp" Target="../ctrlProps/ctrlProp351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341.xml"/><Relationship Id="rId11" Type="http://schemas.openxmlformats.org/officeDocument/2006/relationships/ctrlProp" Target="../ctrlProps/ctrlProp346.xml"/><Relationship Id="rId5" Type="http://schemas.openxmlformats.org/officeDocument/2006/relationships/ctrlProp" Target="../ctrlProps/ctrlProp340.xml"/><Relationship Id="rId15" Type="http://schemas.openxmlformats.org/officeDocument/2006/relationships/ctrlProp" Target="../ctrlProps/ctrlProp350.xml"/><Relationship Id="rId10" Type="http://schemas.openxmlformats.org/officeDocument/2006/relationships/ctrlProp" Target="../ctrlProps/ctrlProp345.xml"/><Relationship Id="rId4" Type="http://schemas.openxmlformats.org/officeDocument/2006/relationships/ctrlProp" Target="../ctrlProps/ctrlProp339.xml"/><Relationship Id="rId9" Type="http://schemas.openxmlformats.org/officeDocument/2006/relationships/ctrlProp" Target="../ctrlProps/ctrlProp344.xml"/><Relationship Id="rId14" Type="http://schemas.openxmlformats.org/officeDocument/2006/relationships/ctrlProp" Target="../ctrlProps/ctrlProp349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7.xml"/><Relationship Id="rId13" Type="http://schemas.openxmlformats.org/officeDocument/2006/relationships/ctrlProp" Target="../ctrlProps/ctrlProp362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356.xml"/><Relationship Id="rId12" Type="http://schemas.openxmlformats.org/officeDocument/2006/relationships/ctrlProp" Target="../ctrlProps/ctrlProp361.xml"/><Relationship Id="rId17" Type="http://schemas.openxmlformats.org/officeDocument/2006/relationships/ctrlProp" Target="../ctrlProps/ctrlProp366.xml"/><Relationship Id="rId2" Type="http://schemas.openxmlformats.org/officeDocument/2006/relationships/drawing" Target="../drawings/drawing27.xml"/><Relationship Id="rId16" Type="http://schemas.openxmlformats.org/officeDocument/2006/relationships/ctrlProp" Target="../ctrlProps/ctrlProp365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355.xml"/><Relationship Id="rId11" Type="http://schemas.openxmlformats.org/officeDocument/2006/relationships/ctrlProp" Target="../ctrlProps/ctrlProp360.xml"/><Relationship Id="rId5" Type="http://schemas.openxmlformats.org/officeDocument/2006/relationships/ctrlProp" Target="../ctrlProps/ctrlProp354.xml"/><Relationship Id="rId15" Type="http://schemas.openxmlformats.org/officeDocument/2006/relationships/ctrlProp" Target="../ctrlProps/ctrlProp364.xml"/><Relationship Id="rId10" Type="http://schemas.openxmlformats.org/officeDocument/2006/relationships/ctrlProp" Target="../ctrlProps/ctrlProp359.xml"/><Relationship Id="rId4" Type="http://schemas.openxmlformats.org/officeDocument/2006/relationships/ctrlProp" Target="../ctrlProps/ctrlProp353.xml"/><Relationship Id="rId9" Type="http://schemas.openxmlformats.org/officeDocument/2006/relationships/ctrlProp" Target="../ctrlProps/ctrlProp358.xml"/><Relationship Id="rId14" Type="http://schemas.openxmlformats.org/officeDocument/2006/relationships/ctrlProp" Target="../ctrlProps/ctrlProp363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1.xml"/><Relationship Id="rId13" Type="http://schemas.openxmlformats.org/officeDocument/2006/relationships/ctrlProp" Target="../ctrlProps/ctrlProp37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370.xml"/><Relationship Id="rId12" Type="http://schemas.openxmlformats.org/officeDocument/2006/relationships/ctrlProp" Target="../ctrlProps/ctrlProp375.xml"/><Relationship Id="rId17" Type="http://schemas.openxmlformats.org/officeDocument/2006/relationships/ctrlProp" Target="../ctrlProps/ctrlProp380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379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369.xml"/><Relationship Id="rId11" Type="http://schemas.openxmlformats.org/officeDocument/2006/relationships/ctrlProp" Target="../ctrlProps/ctrlProp374.xml"/><Relationship Id="rId5" Type="http://schemas.openxmlformats.org/officeDocument/2006/relationships/ctrlProp" Target="../ctrlProps/ctrlProp368.xml"/><Relationship Id="rId15" Type="http://schemas.openxmlformats.org/officeDocument/2006/relationships/ctrlProp" Target="../ctrlProps/ctrlProp378.xml"/><Relationship Id="rId10" Type="http://schemas.openxmlformats.org/officeDocument/2006/relationships/ctrlProp" Target="../ctrlProps/ctrlProp373.xml"/><Relationship Id="rId4" Type="http://schemas.openxmlformats.org/officeDocument/2006/relationships/ctrlProp" Target="../ctrlProps/ctrlProp367.xml"/><Relationship Id="rId9" Type="http://schemas.openxmlformats.org/officeDocument/2006/relationships/ctrlProp" Target="../ctrlProps/ctrlProp372.xml"/><Relationship Id="rId14" Type="http://schemas.openxmlformats.org/officeDocument/2006/relationships/ctrlProp" Target="../ctrlProps/ctrlProp37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5.xml"/><Relationship Id="rId13" Type="http://schemas.openxmlformats.org/officeDocument/2006/relationships/ctrlProp" Target="../ctrlProps/ctrlProp390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384.xml"/><Relationship Id="rId12" Type="http://schemas.openxmlformats.org/officeDocument/2006/relationships/ctrlProp" Target="../ctrlProps/ctrlProp389.xml"/><Relationship Id="rId17" Type="http://schemas.openxmlformats.org/officeDocument/2006/relationships/ctrlProp" Target="../ctrlProps/ctrlProp394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393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383.xml"/><Relationship Id="rId11" Type="http://schemas.openxmlformats.org/officeDocument/2006/relationships/ctrlProp" Target="../ctrlProps/ctrlProp388.xml"/><Relationship Id="rId5" Type="http://schemas.openxmlformats.org/officeDocument/2006/relationships/ctrlProp" Target="../ctrlProps/ctrlProp382.xml"/><Relationship Id="rId15" Type="http://schemas.openxmlformats.org/officeDocument/2006/relationships/ctrlProp" Target="../ctrlProps/ctrlProp392.xml"/><Relationship Id="rId10" Type="http://schemas.openxmlformats.org/officeDocument/2006/relationships/ctrlProp" Target="../ctrlProps/ctrlProp387.xml"/><Relationship Id="rId4" Type="http://schemas.openxmlformats.org/officeDocument/2006/relationships/ctrlProp" Target="../ctrlProps/ctrlProp381.xml"/><Relationship Id="rId9" Type="http://schemas.openxmlformats.org/officeDocument/2006/relationships/ctrlProp" Target="../ctrlProps/ctrlProp386.xml"/><Relationship Id="rId14" Type="http://schemas.openxmlformats.org/officeDocument/2006/relationships/ctrlProp" Target="../ctrlProps/ctrlProp39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13" Type="http://schemas.openxmlformats.org/officeDocument/2006/relationships/ctrlProp" Target="../ctrlProps/ctrlProp2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17" Type="http://schemas.openxmlformats.org/officeDocument/2006/relationships/ctrlProp" Target="../ctrlProps/ctrlProp30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5" Type="http://schemas.openxmlformats.org/officeDocument/2006/relationships/ctrlProp" Target="../ctrlProps/ctrlProp2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Relationship Id="rId14" Type="http://schemas.openxmlformats.org/officeDocument/2006/relationships/ctrlProp" Target="../ctrlProps/ctrlProp27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9.xml"/><Relationship Id="rId13" Type="http://schemas.openxmlformats.org/officeDocument/2006/relationships/ctrlProp" Target="../ctrlProps/ctrlProp404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398.xml"/><Relationship Id="rId12" Type="http://schemas.openxmlformats.org/officeDocument/2006/relationships/ctrlProp" Target="../ctrlProps/ctrlProp403.xml"/><Relationship Id="rId17" Type="http://schemas.openxmlformats.org/officeDocument/2006/relationships/ctrlProp" Target="../ctrlProps/ctrlProp408.xml"/><Relationship Id="rId2" Type="http://schemas.openxmlformats.org/officeDocument/2006/relationships/drawing" Target="../drawings/drawing30.xml"/><Relationship Id="rId16" Type="http://schemas.openxmlformats.org/officeDocument/2006/relationships/ctrlProp" Target="../ctrlProps/ctrlProp407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397.xml"/><Relationship Id="rId11" Type="http://schemas.openxmlformats.org/officeDocument/2006/relationships/ctrlProp" Target="../ctrlProps/ctrlProp402.xml"/><Relationship Id="rId5" Type="http://schemas.openxmlformats.org/officeDocument/2006/relationships/ctrlProp" Target="../ctrlProps/ctrlProp396.xml"/><Relationship Id="rId15" Type="http://schemas.openxmlformats.org/officeDocument/2006/relationships/ctrlProp" Target="../ctrlProps/ctrlProp406.xml"/><Relationship Id="rId10" Type="http://schemas.openxmlformats.org/officeDocument/2006/relationships/ctrlProp" Target="../ctrlProps/ctrlProp401.xml"/><Relationship Id="rId4" Type="http://schemas.openxmlformats.org/officeDocument/2006/relationships/ctrlProp" Target="../ctrlProps/ctrlProp395.xml"/><Relationship Id="rId9" Type="http://schemas.openxmlformats.org/officeDocument/2006/relationships/ctrlProp" Target="../ctrlProps/ctrlProp400.xml"/><Relationship Id="rId14" Type="http://schemas.openxmlformats.org/officeDocument/2006/relationships/ctrlProp" Target="../ctrlProps/ctrlProp405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3.xml"/><Relationship Id="rId13" Type="http://schemas.openxmlformats.org/officeDocument/2006/relationships/ctrlProp" Target="../ctrlProps/ctrlProp418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412.xml"/><Relationship Id="rId12" Type="http://schemas.openxmlformats.org/officeDocument/2006/relationships/ctrlProp" Target="../ctrlProps/ctrlProp417.xml"/><Relationship Id="rId17" Type="http://schemas.openxmlformats.org/officeDocument/2006/relationships/ctrlProp" Target="../ctrlProps/ctrlProp422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42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411.xml"/><Relationship Id="rId11" Type="http://schemas.openxmlformats.org/officeDocument/2006/relationships/ctrlProp" Target="../ctrlProps/ctrlProp416.xml"/><Relationship Id="rId5" Type="http://schemas.openxmlformats.org/officeDocument/2006/relationships/ctrlProp" Target="../ctrlProps/ctrlProp410.xml"/><Relationship Id="rId15" Type="http://schemas.openxmlformats.org/officeDocument/2006/relationships/ctrlProp" Target="../ctrlProps/ctrlProp420.xml"/><Relationship Id="rId10" Type="http://schemas.openxmlformats.org/officeDocument/2006/relationships/ctrlProp" Target="../ctrlProps/ctrlProp415.xml"/><Relationship Id="rId4" Type="http://schemas.openxmlformats.org/officeDocument/2006/relationships/ctrlProp" Target="../ctrlProps/ctrlProp409.xml"/><Relationship Id="rId9" Type="http://schemas.openxmlformats.org/officeDocument/2006/relationships/ctrlProp" Target="../ctrlProps/ctrlProp414.xml"/><Relationship Id="rId14" Type="http://schemas.openxmlformats.org/officeDocument/2006/relationships/ctrlProp" Target="../ctrlProps/ctrlProp419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7.xml"/><Relationship Id="rId13" Type="http://schemas.openxmlformats.org/officeDocument/2006/relationships/ctrlProp" Target="../ctrlProps/ctrlProp432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426.xml"/><Relationship Id="rId12" Type="http://schemas.openxmlformats.org/officeDocument/2006/relationships/ctrlProp" Target="../ctrlProps/ctrlProp431.xml"/><Relationship Id="rId17" Type="http://schemas.openxmlformats.org/officeDocument/2006/relationships/ctrlProp" Target="../ctrlProps/ctrlProp436.xml"/><Relationship Id="rId2" Type="http://schemas.openxmlformats.org/officeDocument/2006/relationships/drawing" Target="../drawings/drawing32.xml"/><Relationship Id="rId16" Type="http://schemas.openxmlformats.org/officeDocument/2006/relationships/ctrlProp" Target="../ctrlProps/ctrlProp435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425.xml"/><Relationship Id="rId11" Type="http://schemas.openxmlformats.org/officeDocument/2006/relationships/ctrlProp" Target="../ctrlProps/ctrlProp430.xml"/><Relationship Id="rId5" Type="http://schemas.openxmlformats.org/officeDocument/2006/relationships/ctrlProp" Target="../ctrlProps/ctrlProp424.xml"/><Relationship Id="rId15" Type="http://schemas.openxmlformats.org/officeDocument/2006/relationships/ctrlProp" Target="../ctrlProps/ctrlProp434.xml"/><Relationship Id="rId10" Type="http://schemas.openxmlformats.org/officeDocument/2006/relationships/ctrlProp" Target="../ctrlProps/ctrlProp429.xml"/><Relationship Id="rId4" Type="http://schemas.openxmlformats.org/officeDocument/2006/relationships/ctrlProp" Target="../ctrlProps/ctrlProp423.xml"/><Relationship Id="rId9" Type="http://schemas.openxmlformats.org/officeDocument/2006/relationships/ctrlProp" Target="../ctrlProps/ctrlProp428.xml"/><Relationship Id="rId14" Type="http://schemas.openxmlformats.org/officeDocument/2006/relationships/ctrlProp" Target="../ctrlProps/ctrlProp43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.xml"/><Relationship Id="rId13" Type="http://schemas.openxmlformats.org/officeDocument/2006/relationships/ctrlProp" Target="../ctrlProps/ctrlProp4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4.xml"/><Relationship Id="rId12" Type="http://schemas.openxmlformats.org/officeDocument/2006/relationships/ctrlProp" Target="../ctrlProps/ctrlProp39.xml"/><Relationship Id="rId17" Type="http://schemas.openxmlformats.org/officeDocument/2006/relationships/ctrlProp" Target="../ctrlProps/ctrlProp4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3.xml"/><Relationship Id="rId11" Type="http://schemas.openxmlformats.org/officeDocument/2006/relationships/ctrlProp" Target="../ctrlProps/ctrlProp38.xml"/><Relationship Id="rId5" Type="http://schemas.openxmlformats.org/officeDocument/2006/relationships/ctrlProp" Target="../ctrlProps/ctrlProp32.xml"/><Relationship Id="rId15" Type="http://schemas.openxmlformats.org/officeDocument/2006/relationships/ctrlProp" Target="../ctrlProps/ctrlProp42.xml"/><Relationship Id="rId10" Type="http://schemas.openxmlformats.org/officeDocument/2006/relationships/ctrlProp" Target="../ctrlProps/ctrlProp37.xml"/><Relationship Id="rId4" Type="http://schemas.openxmlformats.org/officeDocument/2006/relationships/ctrlProp" Target="../ctrlProps/ctrlProp31.xml"/><Relationship Id="rId9" Type="http://schemas.openxmlformats.org/officeDocument/2006/relationships/ctrlProp" Target="../ctrlProps/ctrlProp36.xml"/><Relationship Id="rId14" Type="http://schemas.openxmlformats.org/officeDocument/2006/relationships/ctrlProp" Target="../ctrlProps/ctrlProp4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13" Type="http://schemas.openxmlformats.org/officeDocument/2006/relationships/ctrlProp" Target="../ctrlProps/ctrlProp5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8.xml"/><Relationship Id="rId12" Type="http://schemas.openxmlformats.org/officeDocument/2006/relationships/ctrlProp" Target="../ctrlProps/ctrlProp53.xml"/><Relationship Id="rId17" Type="http://schemas.openxmlformats.org/officeDocument/2006/relationships/ctrlProp" Target="../ctrlProps/ctrlProp5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5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7.xml"/><Relationship Id="rId11" Type="http://schemas.openxmlformats.org/officeDocument/2006/relationships/ctrlProp" Target="../ctrlProps/ctrlProp52.xml"/><Relationship Id="rId5" Type="http://schemas.openxmlformats.org/officeDocument/2006/relationships/ctrlProp" Target="../ctrlProps/ctrlProp46.xml"/><Relationship Id="rId15" Type="http://schemas.openxmlformats.org/officeDocument/2006/relationships/ctrlProp" Target="../ctrlProps/ctrlProp56.xml"/><Relationship Id="rId10" Type="http://schemas.openxmlformats.org/officeDocument/2006/relationships/ctrlProp" Target="../ctrlProps/ctrlProp51.xml"/><Relationship Id="rId4" Type="http://schemas.openxmlformats.org/officeDocument/2006/relationships/ctrlProp" Target="../ctrlProps/ctrlProp45.xml"/><Relationship Id="rId9" Type="http://schemas.openxmlformats.org/officeDocument/2006/relationships/ctrlProp" Target="../ctrlProps/ctrlProp50.xml"/><Relationship Id="rId14" Type="http://schemas.openxmlformats.org/officeDocument/2006/relationships/ctrlProp" Target="../ctrlProps/ctrlProp5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.xml"/><Relationship Id="rId13" Type="http://schemas.openxmlformats.org/officeDocument/2006/relationships/ctrlProp" Target="../ctrlProps/ctrlProp68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62.xml"/><Relationship Id="rId12" Type="http://schemas.openxmlformats.org/officeDocument/2006/relationships/ctrlProp" Target="../ctrlProps/ctrlProp67.xml"/><Relationship Id="rId17" Type="http://schemas.openxmlformats.org/officeDocument/2006/relationships/ctrlProp" Target="../ctrlProps/ctrlProp7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7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1.xml"/><Relationship Id="rId11" Type="http://schemas.openxmlformats.org/officeDocument/2006/relationships/ctrlProp" Target="../ctrlProps/ctrlProp66.xml"/><Relationship Id="rId5" Type="http://schemas.openxmlformats.org/officeDocument/2006/relationships/ctrlProp" Target="../ctrlProps/ctrlProp60.xml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ctrlProp" Target="../ctrlProps/ctrlProp59.xml"/><Relationship Id="rId9" Type="http://schemas.openxmlformats.org/officeDocument/2006/relationships/ctrlProp" Target="../ctrlProps/ctrlProp64.xml"/><Relationship Id="rId14" Type="http://schemas.openxmlformats.org/officeDocument/2006/relationships/ctrlProp" Target="../ctrlProps/ctrlProp6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13" Type="http://schemas.openxmlformats.org/officeDocument/2006/relationships/ctrlProp" Target="../ctrlProps/ctrlProp82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76.xml"/><Relationship Id="rId12" Type="http://schemas.openxmlformats.org/officeDocument/2006/relationships/ctrlProp" Target="../ctrlProps/ctrlProp81.xml"/><Relationship Id="rId17" Type="http://schemas.openxmlformats.org/officeDocument/2006/relationships/ctrlProp" Target="../ctrlProps/ctrlProp86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75.xml"/><Relationship Id="rId11" Type="http://schemas.openxmlformats.org/officeDocument/2006/relationships/ctrlProp" Target="../ctrlProps/ctrlProp80.xml"/><Relationship Id="rId5" Type="http://schemas.openxmlformats.org/officeDocument/2006/relationships/ctrlProp" Target="../ctrlProps/ctrlProp74.xml"/><Relationship Id="rId15" Type="http://schemas.openxmlformats.org/officeDocument/2006/relationships/ctrlProp" Target="../ctrlProps/ctrlProp8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Relationship Id="rId14" Type="http://schemas.openxmlformats.org/officeDocument/2006/relationships/ctrlProp" Target="../ctrlProps/ctrlProp8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1.xml"/><Relationship Id="rId13" Type="http://schemas.openxmlformats.org/officeDocument/2006/relationships/ctrlProp" Target="../ctrlProps/ctrlProp96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90.xml"/><Relationship Id="rId12" Type="http://schemas.openxmlformats.org/officeDocument/2006/relationships/ctrlProp" Target="../ctrlProps/ctrlProp95.xml"/><Relationship Id="rId17" Type="http://schemas.openxmlformats.org/officeDocument/2006/relationships/ctrlProp" Target="../ctrlProps/ctrlProp100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99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89.xml"/><Relationship Id="rId11" Type="http://schemas.openxmlformats.org/officeDocument/2006/relationships/ctrlProp" Target="../ctrlProps/ctrlProp94.xml"/><Relationship Id="rId5" Type="http://schemas.openxmlformats.org/officeDocument/2006/relationships/ctrlProp" Target="../ctrlProps/ctrlProp88.xml"/><Relationship Id="rId15" Type="http://schemas.openxmlformats.org/officeDocument/2006/relationships/ctrlProp" Target="../ctrlProps/ctrlProp98.xml"/><Relationship Id="rId10" Type="http://schemas.openxmlformats.org/officeDocument/2006/relationships/ctrlProp" Target="../ctrlProps/ctrlProp93.xml"/><Relationship Id="rId4" Type="http://schemas.openxmlformats.org/officeDocument/2006/relationships/ctrlProp" Target="../ctrlProps/ctrlProp87.xml"/><Relationship Id="rId9" Type="http://schemas.openxmlformats.org/officeDocument/2006/relationships/ctrlProp" Target="../ctrlProps/ctrlProp92.xml"/><Relationship Id="rId14" Type="http://schemas.openxmlformats.org/officeDocument/2006/relationships/ctrlProp" Target="../ctrlProps/ctrlProp9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5.xml"/><Relationship Id="rId13" Type="http://schemas.openxmlformats.org/officeDocument/2006/relationships/ctrlProp" Target="../ctrlProps/ctrlProp110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104.xml"/><Relationship Id="rId12" Type="http://schemas.openxmlformats.org/officeDocument/2006/relationships/ctrlProp" Target="../ctrlProps/ctrlProp109.xml"/><Relationship Id="rId17" Type="http://schemas.openxmlformats.org/officeDocument/2006/relationships/ctrlProp" Target="../ctrlProps/ctrlProp114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13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03.xml"/><Relationship Id="rId11" Type="http://schemas.openxmlformats.org/officeDocument/2006/relationships/ctrlProp" Target="../ctrlProps/ctrlProp108.xml"/><Relationship Id="rId5" Type="http://schemas.openxmlformats.org/officeDocument/2006/relationships/ctrlProp" Target="../ctrlProps/ctrlProp102.xml"/><Relationship Id="rId15" Type="http://schemas.openxmlformats.org/officeDocument/2006/relationships/ctrlProp" Target="../ctrlProps/ctrlProp112.xml"/><Relationship Id="rId10" Type="http://schemas.openxmlformats.org/officeDocument/2006/relationships/ctrlProp" Target="../ctrlProps/ctrlProp107.xml"/><Relationship Id="rId4" Type="http://schemas.openxmlformats.org/officeDocument/2006/relationships/ctrlProp" Target="../ctrlProps/ctrlProp101.xml"/><Relationship Id="rId9" Type="http://schemas.openxmlformats.org/officeDocument/2006/relationships/ctrlProp" Target="../ctrlProps/ctrlProp106.xml"/><Relationship Id="rId14" Type="http://schemas.openxmlformats.org/officeDocument/2006/relationships/ctrlProp" Target="../ctrlProps/ctrlProp1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41FBC-CDCD-4029-B82A-8564359E81CD}">
  <sheetPr codeName="Sheet3"/>
  <dimension ref="A1:DO84"/>
  <sheetViews>
    <sheetView tabSelected="1" zoomScale="115" zoomScaleNormal="115" zoomScaleSheetLayoutView="115" workbookViewId="0">
      <selection sqref="A1:AU3"/>
    </sheetView>
  </sheetViews>
  <sheetFormatPr defaultRowHeight="13.5"/>
  <cols>
    <col min="1" max="110" width="0.75" style="31" customWidth="1"/>
    <col min="111" max="111" width="10" style="36" hidden="1" customWidth="1"/>
    <col min="112" max="112" width="8.25" style="36" hidden="1" customWidth="1"/>
    <col min="113" max="113" width="10" style="36" hidden="1" customWidth="1"/>
    <col min="114" max="114" width="8.875" style="36" hidden="1" customWidth="1"/>
    <col min="115" max="115" width="8.25" style="36" hidden="1" customWidth="1"/>
    <col min="116" max="116" width="8.875" style="36" hidden="1" customWidth="1"/>
    <col min="117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6" ht="13.15" customHeight="1">
      <c r="A1" s="224" t="s">
        <v>35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</row>
    <row r="2" spans="1:116" s="32" customFormat="1" ht="13.15" customHeight="1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57"/>
      <c r="AW2" s="57"/>
      <c r="AX2" s="57"/>
      <c r="AY2" s="57"/>
      <c r="AZ2" s="57"/>
      <c r="BA2" s="57"/>
      <c r="BB2" s="57"/>
      <c r="BC2" s="251" t="s">
        <v>72</v>
      </c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57"/>
      <c r="BR2" s="57"/>
      <c r="BS2" s="57"/>
      <c r="BT2" s="57"/>
      <c r="BU2" s="225" t="s">
        <v>2</v>
      </c>
      <c r="BV2" s="188"/>
      <c r="BW2" s="188"/>
      <c r="BX2" s="188"/>
      <c r="BY2" s="188"/>
      <c r="BZ2" s="188"/>
      <c r="CA2" s="188"/>
      <c r="CB2" s="256"/>
      <c r="CC2" s="257"/>
      <c r="CD2" s="257"/>
      <c r="CE2" s="257"/>
      <c r="CF2" s="257"/>
      <c r="CG2" s="225" t="s">
        <v>3</v>
      </c>
      <c r="CH2" s="188"/>
      <c r="CI2" s="188"/>
      <c r="CJ2" s="188"/>
      <c r="CK2" s="188"/>
      <c r="CL2" s="256"/>
      <c r="CM2" s="257"/>
      <c r="CN2" s="257"/>
      <c r="CO2" s="257"/>
      <c r="CP2" s="257"/>
      <c r="CQ2" s="225" t="s">
        <v>4</v>
      </c>
      <c r="CR2" s="188"/>
      <c r="CS2" s="188"/>
      <c r="CT2" s="188"/>
      <c r="CU2" s="188"/>
      <c r="CV2" s="256"/>
      <c r="CW2" s="256"/>
      <c r="CX2" s="256"/>
      <c r="CY2" s="256"/>
      <c r="CZ2" s="256"/>
      <c r="DA2" s="225" t="s">
        <v>5</v>
      </c>
      <c r="DB2" s="198"/>
      <c r="DC2" s="198"/>
      <c r="DD2" s="198"/>
      <c r="DE2" s="198"/>
      <c r="DF2" s="57"/>
      <c r="DG2" s="35"/>
      <c r="DH2" s="35"/>
      <c r="DI2" s="35"/>
      <c r="DJ2" s="35"/>
      <c r="DK2" s="35"/>
      <c r="DL2" s="35"/>
    </row>
    <row r="3" spans="1:116" s="32" customFormat="1" ht="4.9000000000000004" customHeight="1" thickBo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35"/>
      <c r="DH3" s="35"/>
      <c r="DI3" s="35"/>
      <c r="DJ3" s="35"/>
      <c r="DK3" s="35"/>
      <c r="DL3" s="35"/>
    </row>
    <row r="4" spans="1:116" s="32" customFormat="1" ht="8.1" customHeight="1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9"/>
      <c r="AH4" s="229"/>
      <c r="AI4" s="229"/>
      <c r="AJ4" s="229"/>
      <c r="AK4" s="229"/>
      <c r="AL4" s="229"/>
      <c r="AM4" s="229"/>
      <c r="AN4" s="230"/>
      <c r="AO4" s="230"/>
      <c r="AP4" s="230"/>
      <c r="AQ4" s="230"/>
      <c r="AR4" s="230"/>
      <c r="AS4" s="230"/>
      <c r="AT4" s="230"/>
      <c r="AU4" s="61"/>
      <c r="AV4" s="57"/>
      <c r="AW4" s="57"/>
      <c r="AX4" s="57"/>
      <c r="AY4" s="57"/>
      <c r="AZ4" s="57"/>
      <c r="BA4" s="57"/>
      <c r="BB4" s="57"/>
      <c r="BC4" s="231" t="s">
        <v>13</v>
      </c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3"/>
      <c r="BQ4" s="235" t="s">
        <v>60</v>
      </c>
      <c r="BR4" s="236"/>
      <c r="BS4" s="287"/>
      <c r="BT4" s="287"/>
      <c r="BU4" s="287"/>
      <c r="BV4" s="287"/>
      <c r="BW4" s="287"/>
      <c r="BX4" s="287"/>
      <c r="BY4" s="287"/>
      <c r="BZ4" s="287"/>
      <c r="CA4" s="288"/>
      <c r="CB4" s="240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2"/>
      <c r="DF4" s="55"/>
      <c r="DG4" s="36"/>
      <c r="DH4" s="36"/>
      <c r="DI4" s="36"/>
      <c r="DJ4" s="36"/>
      <c r="DK4" s="36"/>
      <c r="DL4" s="36"/>
    </row>
    <row r="5" spans="1:116" s="32" customFormat="1" ht="8.1" customHeight="1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9"/>
      <c r="AH5" s="229"/>
      <c r="AI5" s="229"/>
      <c r="AJ5" s="229"/>
      <c r="AK5" s="229"/>
      <c r="AL5" s="229"/>
      <c r="AM5" s="229"/>
      <c r="AN5" s="230"/>
      <c r="AO5" s="230"/>
      <c r="AP5" s="230"/>
      <c r="AQ5" s="230"/>
      <c r="AR5" s="230"/>
      <c r="AS5" s="230"/>
      <c r="AT5" s="230"/>
      <c r="AU5" s="61"/>
      <c r="AV5" s="57"/>
      <c r="AW5" s="57"/>
      <c r="AX5" s="57"/>
      <c r="AY5" s="57"/>
      <c r="AZ5" s="57"/>
      <c r="BA5" s="57"/>
      <c r="BB5" s="57"/>
      <c r="BC5" s="234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8"/>
      <c r="BQ5" s="281"/>
      <c r="BR5" s="282"/>
      <c r="BS5" s="282"/>
      <c r="BT5" s="282"/>
      <c r="BU5" s="282"/>
      <c r="BV5" s="282"/>
      <c r="BW5" s="282"/>
      <c r="BX5" s="282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82"/>
      <c r="CK5" s="282"/>
      <c r="CL5" s="282"/>
      <c r="CM5" s="282"/>
      <c r="CN5" s="282"/>
      <c r="CO5" s="282"/>
      <c r="CP5" s="282"/>
      <c r="CQ5" s="282"/>
      <c r="CR5" s="282"/>
      <c r="CS5" s="282"/>
      <c r="CT5" s="282"/>
      <c r="CU5" s="282"/>
      <c r="CV5" s="282"/>
      <c r="CW5" s="282"/>
      <c r="CX5" s="282"/>
      <c r="CY5" s="282"/>
      <c r="CZ5" s="282"/>
      <c r="DA5" s="282"/>
      <c r="DB5" s="282"/>
      <c r="DC5" s="282"/>
      <c r="DD5" s="282"/>
      <c r="DE5" s="283"/>
      <c r="DF5" s="55"/>
      <c r="DG5" s="36"/>
      <c r="DH5" s="36"/>
      <c r="DI5" s="36"/>
      <c r="DJ5" s="36"/>
      <c r="DK5" s="36"/>
      <c r="DL5" s="36"/>
    </row>
    <row r="6" spans="1:116" s="32" customFormat="1" ht="8.1" customHeight="1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9"/>
      <c r="AH6" s="229"/>
      <c r="AI6" s="229"/>
      <c r="AJ6" s="229"/>
      <c r="AK6" s="229"/>
      <c r="AL6" s="229"/>
      <c r="AM6" s="229"/>
      <c r="AN6" s="230"/>
      <c r="AO6" s="230"/>
      <c r="AP6" s="230"/>
      <c r="AQ6" s="230"/>
      <c r="AR6" s="230"/>
      <c r="AS6" s="230"/>
      <c r="AT6" s="230"/>
      <c r="AU6" s="249" t="s">
        <v>48</v>
      </c>
      <c r="AV6" s="250"/>
      <c r="AW6" s="250"/>
      <c r="AX6" s="250"/>
      <c r="AY6" s="250"/>
      <c r="AZ6" s="57"/>
      <c r="BA6" s="57"/>
      <c r="BB6" s="57"/>
      <c r="BC6" s="234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8"/>
      <c r="BQ6" s="265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6"/>
      <c r="DA6" s="266"/>
      <c r="DB6" s="266"/>
      <c r="DC6" s="266"/>
      <c r="DD6" s="266"/>
      <c r="DE6" s="284"/>
      <c r="DF6" s="55"/>
      <c r="DG6" s="36"/>
      <c r="DH6" s="36"/>
      <c r="DI6" s="36"/>
      <c r="DJ6" s="36"/>
      <c r="DK6" s="36"/>
      <c r="DL6" s="36"/>
    </row>
    <row r="7" spans="1:116" s="32" customFormat="1" ht="8.1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30"/>
      <c r="AO7" s="230"/>
      <c r="AP7" s="230"/>
      <c r="AQ7" s="230"/>
      <c r="AR7" s="230"/>
      <c r="AS7" s="230"/>
      <c r="AT7" s="230"/>
      <c r="AU7" s="250"/>
      <c r="AV7" s="250"/>
      <c r="AW7" s="250"/>
      <c r="AX7" s="250"/>
      <c r="AY7" s="250"/>
      <c r="AZ7" s="62"/>
      <c r="BA7" s="57"/>
      <c r="BB7" s="57"/>
      <c r="BC7" s="234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8"/>
      <c r="BQ7" s="281"/>
      <c r="BR7" s="282"/>
      <c r="BS7" s="282"/>
      <c r="BT7" s="282"/>
      <c r="BU7" s="282"/>
      <c r="BV7" s="282"/>
      <c r="BW7" s="282"/>
      <c r="BX7" s="282"/>
      <c r="BY7" s="282"/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2"/>
      <c r="CQ7" s="282"/>
      <c r="CR7" s="282"/>
      <c r="CS7" s="282"/>
      <c r="CT7" s="282"/>
      <c r="CU7" s="282"/>
      <c r="CV7" s="282"/>
      <c r="CW7" s="282"/>
      <c r="CX7" s="282"/>
      <c r="CY7" s="282"/>
      <c r="CZ7" s="282"/>
      <c r="DA7" s="282"/>
      <c r="DB7" s="282"/>
      <c r="DC7" s="282"/>
      <c r="DD7" s="282"/>
      <c r="DE7" s="283"/>
      <c r="DF7" s="55"/>
      <c r="DG7" s="36"/>
      <c r="DH7" s="36"/>
      <c r="DI7" s="36"/>
      <c r="DJ7" s="36"/>
      <c r="DK7" s="36"/>
      <c r="DL7" s="36"/>
    </row>
    <row r="8" spans="1:116" s="32" customFormat="1" ht="8.1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30"/>
      <c r="AO8" s="230"/>
      <c r="AP8" s="230"/>
      <c r="AQ8" s="230"/>
      <c r="AR8" s="230"/>
      <c r="AS8" s="230"/>
      <c r="AT8" s="230"/>
      <c r="AU8" s="55"/>
      <c r="AV8" s="55"/>
      <c r="AW8" s="55"/>
      <c r="AX8" s="55"/>
      <c r="AY8" s="55"/>
      <c r="AZ8" s="55"/>
      <c r="BA8" s="57"/>
      <c r="BB8" s="57"/>
      <c r="BC8" s="169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2"/>
      <c r="BQ8" s="265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6"/>
      <c r="DA8" s="266"/>
      <c r="DB8" s="266"/>
      <c r="DC8" s="266"/>
      <c r="DD8" s="266"/>
      <c r="DE8" s="284"/>
      <c r="DF8" s="57"/>
      <c r="DG8" s="35"/>
      <c r="DH8" s="35"/>
      <c r="DI8" s="35"/>
      <c r="DJ8" s="35"/>
      <c r="DK8" s="35"/>
      <c r="DL8" s="35"/>
    </row>
    <row r="9" spans="1:116" s="32" customFormat="1" ht="10.15" customHeight="1">
      <c r="A9" s="162" t="s">
        <v>47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57"/>
      <c r="AV9" s="57"/>
      <c r="AW9" s="57"/>
      <c r="AX9" s="57"/>
      <c r="AY9" s="57"/>
      <c r="AZ9" s="57"/>
      <c r="BA9" s="57"/>
      <c r="BB9" s="57"/>
      <c r="BC9" s="164" t="s">
        <v>14</v>
      </c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65"/>
      <c r="BQ9" s="275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6"/>
      <c r="CO9" s="276"/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7"/>
      <c r="DF9" s="57"/>
      <c r="DG9" s="35"/>
      <c r="DH9" s="35"/>
      <c r="DI9" s="35"/>
      <c r="DJ9" s="35"/>
      <c r="DK9" s="35"/>
      <c r="DL9" s="35"/>
    </row>
    <row r="10" spans="1:116" s="32" customFormat="1" ht="10.15" customHeight="1">
      <c r="A10" s="162" t="s">
        <v>70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37"/>
      <c r="AV10" s="37"/>
      <c r="AW10" s="57"/>
      <c r="AX10" s="57"/>
      <c r="AY10" s="57"/>
      <c r="AZ10" s="57"/>
      <c r="BA10" s="57"/>
      <c r="BB10" s="57"/>
      <c r="BC10" s="166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8"/>
      <c r="BQ10" s="278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80"/>
      <c r="DF10" s="57"/>
      <c r="DG10" s="63"/>
      <c r="DH10" s="35"/>
      <c r="DI10" s="35"/>
      <c r="DJ10" s="63"/>
      <c r="DK10" s="35"/>
      <c r="DL10" s="35"/>
    </row>
    <row r="11" spans="1:116" s="32" customFormat="1" ht="20.100000000000001" customHeight="1" thickBot="1">
      <c r="A11" s="176" t="s">
        <v>6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8"/>
      <c r="AA11" s="178"/>
      <c r="AB11" s="178"/>
      <c r="AC11" s="178"/>
      <c r="AD11" s="178"/>
      <c r="AE11" s="178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7"/>
      <c r="AX11" s="57"/>
      <c r="AY11" s="57"/>
      <c r="AZ11" s="57"/>
      <c r="BA11" s="57"/>
      <c r="BB11" s="57"/>
      <c r="BC11" s="169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2"/>
      <c r="BQ11" s="285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  <c r="CY11" s="286"/>
      <c r="CZ11" s="286"/>
      <c r="DA11" s="286"/>
      <c r="DB11" s="286"/>
      <c r="DC11" s="181" t="s">
        <v>52</v>
      </c>
      <c r="DD11" s="181"/>
      <c r="DE11" s="182"/>
      <c r="DF11" s="57"/>
      <c r="DG11" s="63"/>
      <c r="DH11" s="35"/>
      <c r="DI11" s="35"/>
      <c r="DJ11" s="63"/>
      <c r="DK11" s="35"/>
      <c r="DL11" s="35"/>
    </row>
    <row r="12" spans="1:116" s="32" customFormat="1" ht="9" customHeight="1">
      <c r="A12" s="64"/>
      <c r="B12" s="183" t="s">
        <v>37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299">
        <f>AJ22</f>
        <v>0</v>
      </c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  <c r="AT12" s="300"/>
      <c r="AU12" s="300"/>
      <c r="AV12" s="301"/>
      <c r="AW12" s="57"/>
      <c r="AX12" s="57"/>
      <c r="AY12" s="57"/>
      <c r="AZ12" s="57"/>
      <c r="BA12" s="57"/>
      <c r="BB12" s="57"/>
      <c r="BC12" s="203" t="s">
        <v>15</v>
      </c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65"/>
      <c r="BQ12" s="293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5"/>
      <c r="DF12" s="57"/>
      <c r="DG12" s="63"/>
      <c r="DH12" s="35"/>
      <c r="DI12" s="35"/>
      <c r="DJ12" s="63"/>
      <c r="DK12" s="35"/>
      <c r="DL12" s="35"/>
    </row>
    <row r="13" spans="1:116" s="32" customFormat="1" ht="9" customHeight="1">
      <c r="A13" s="64"/>
      <c r="B13" s="185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302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4"/>
      <c r="AW13" s="57"/>
      <c r="AX13" s="57"/>
      <c r="AY13" s="57"/>
      <c r="AZ13" s="57"/>
      <c r="BA13" s="57"/>
      <c r="BB13" s="57"/>
      <c r="BC13" s="169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2"/>
      <c r="BQ13" s="296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8"/>
      <c r="DF13" s="57"/>
      <c r="DG13" s="63"/>
      <c r="DH13" s="35"/>
      <c r="DI13" s="35"/>
      <c r="DJ13" s="63"/>
      <c r="DK13" s="35"/>
      <c r="DL13" s="35"/>
    </row>
    <row r="14" spans="1:116" s="32" customFormat="1" ht="4.9000000000000004" customHeight="1">
      <c r="A14" s="64"/>
      <c r="B14" s="187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305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7"/>
      <c r="AW14" s="57"/>
      <c r="AX14" s="57"/>
      <c r="AY14" s="57"/>
      <c r="AZ14" s="57"/>
      <c r="BA14" s="57"/>
      <c r="BB14" s="57"/>
      <c r="BC14" s="210" t="s">
        <v>16</v>
      </c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2"/>
      <c r="BQ14" s="216" t="s">
        <v>17</v>
      </c>
      <c r="BR14" s="217"/>
      <c r="BS14" s="217"/>
      <c r="BT14" s="217"/>
      <c r="BU14" s="217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17" t="s">
        <v>18</v>
      </c>
      <c r="CL14" s="217"/>
      <c r="CM14" s="217"/>
      <c r="CN14" s="217"/>
      <c r="CO14" s="217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91"/>
      <c r="DF14" s="57"/>
      <c r="DG14" s="63"/>
      <c r="DH14" s="35"/>
      <c r="DI14" s="35"/>
      <c r="DJ14" s="63"/>
      <c r="DK14" s="35"/>
      <c r="DL14" s="35"/>
    </row>
    <row r="15" spans="1:116" s="32" customFormat="1" ht="4.9000000000000004" customHeight="1" thickBot="1">
      <c r="A15" s="64"/>
      <c r="B15" s="189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308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10"/>
      <c r="AW15" s="57"/>
      <c r="AX15" s="57"/>
      <c r="AY15" s="57"/>
      <c r="AZ15" s="57"/>
      <c r="BA15" s="57"/>
      <c r="BB15" s="57"/>
      <c r="BC15" s="213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5"/>
      <c r="BQ15" s="218"/>
      <c r="BR15" s="219"/>
      <c r="BS15" s="219"/>
      <c r="BT15" s="219"/>
      <c r="BU15" s="219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19"/>
      <c r="CL15" s="219"/>
      <c r="CM15" s="219"/>
      <c r="CN15" s="219"/>
      <c r="CO15" s="219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2"/>
      <c r="DF15" s="57"/>
      <c r="DG15" s="35"/>
      <c r="DH15" s="35"/>
      <c r="DI15" s="35"/>
      <c r="DJ15" s="35"/>
      <c r="DK15" s="35"/>
      <c r="DL15" s="35"/>
    </row>
    <row r="16" spans="1:116" s="32" customFormat="1" ht="15" customHeight="1" thickBot="1">
      <c r="A16" s="6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57"/>
      <c r="BC16" s="146" t="s">
        <v>19</v>
      </c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8"/>
      <c r="BQ16" s="149" t="s">
        <v>20</v>
      </c>
      <c r="BR16" s="147"/>
      <c r="BS16" s="147"/>
      <c r="BT16" s="147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2"/>
      <c r="DF16" s="57"/>
      <c r="DG16" s="35"/>
      <c r="DH16" s="35"/>
      <c r="DI16" s="35"/>
      <c r="DJ16" s="35"/>
      <c r="DK16" s="35"/>
      <c r="DL16" s="35"/>
    </row>
    <row r="17" spans="1:116" s="32" customFormat="1" ht="4.7" customHeight="1">
      <c r="A17" s="64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65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65"/>
      <c r="BR17" s="58"/>
      <c r="BS17" s="58"/>
      <c r="BT17" s="58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7"/>
      <c r="DG17" s="35"/>
      <c r="DH17" s="35"/>
      <c r="DI17" s="35"/>
      <c r="DJ17" s="35"/>
      <c r="DK17" s="35"/>
      <c r="DL17" s="35"/>
    </row>
    <row r="18" spans="1:116" s="32" customFormat="1" ht="17.100000000000001" customHeight="1">
      <c r="A18" s="152" t="s">
        <v>92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53" t="s">
        <v>42</v>
      </c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54"/>
      <c r="BM18" s="270" t="s">
        <v>93</v>
      </c>
      <c r="BN18" s="271"/>
      <c r="BO18" s="271"/>
      <c r="BP18" s="271"/>
      <c r="BQ18" s="271"/>
      <c r="BR18" s="271"/>
      <c r="BS18" s="271"/>
      <c r="BT18" s="271"/>
      <c r="BU18" s="271"/>
      <c r="BV18" s="271"/>
      <c r="BW18" s="271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9"/>
      <c r="DF18" s="57"/>
      <c r="DG18" s="35"/>
      <c r="DH18" s="35"/>
      <c r="DI18" s="35"/>
      <c r="DJ18" s="35"/>
      <c r="DK18" s="35"/>
      <c r="DL18" s="35"/>
    </row>
    <row r="19" spans="1:116" s="32" customFormat="1" ht="20.100000000000001" customHeight="1">
      <c r="A19" s="140" t="s">
        <v>39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263">
        <f>COUNTIF(BR26:CJ40,"&gt;1")+COUNTIF(BR68:CJ82,"&gt;1")</f>
        <v>0</v>
      </c>
      <c r="AA19" s="264"/>
      <c r="AB19" s="264"/>
      <c r="AC19" s="264"/>
      <c r="AD19" s="264"/>
      <c r="AE19" s="161" t="s">
        <v>38</v>
      </c>
      <c r="AF19" s="132"/>
      <c r="AG19" s="132"/>
      <c r="AH19" s="132"/>
      <c r="AI19" s="132"/>
      <c r="AJ19" s="258">
        <f>DG41+DJ41</f>
        <v>0</v>
      </c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60"/>
      <c r="BM19" s="253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5"/>
      <c r="DF19" s="57"/>
      <c r="DG19" s="35"/>
      <c r="DH19" s="35"/>
      <c r="DI19" s="35"/>
      <c r="DJ19" s="35"/>
      <c r="DK19" s="35"/>
      <c r="DL19" s="35"/>
    </row>
    <row r="20" spans="1:116" s="32" customFormat="1" ht="20.100000000000001" customHeight="1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3" t="s">
        <v>40</v>
      </c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258">
        <f>DH41+DK41</f>
        <v>0</v>
      </c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60"/>
      <c r="BM20" s="253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5"/>
      <c r="DF20" s="57"/>
      <c r="DG20" s="35"/>
      <c r="DH20" s="35"/>
      <c r="DI20" s="35"/>
      <c r="DJ20" s="35"/>
      <c r="DK20" s="35"/>
      <c r="DL20" s="35"/>
    </row>
    <row r="21" spans="1:116" s="32" customFormat="1" ht="20.100000000000001" customHeight="1">
      <c r="A21" s="131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258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60"/>
      <c r="BM21" s="253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5"/>
      <c r="DF21" s="57"/>
      <c r="DG21" s="35"/>
      <c r="DH21" s="35"/>
      <c r="DI21" s="35"/>
      <c r="DJ21" s="35"/>
      <c r="DK21" s="35"/>
      <c r="DL21" s="35"/>
    </row>
    <row r="22" spans="1:116" s="32" customFormat="1" ht="20.100000000000001" customHeight="1">
      <c r="A22" s="140" t="s">
        <v>41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258">
        <f>SUM(AJ19:BL21)</f>
        <v>0</v>
      </c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60"/>
      <c r="BM22" s="265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266"/>
      <c r="DA22" s="266"/>
      <c r="DB22" s="266"/>
      <c r="DC22" s="266"/>
      <c r="DD22" s="266"/>
      <c r="DE22" s="267"/>
      <c r="DF22" s="57"/>
      <c r="DG22" s="35"/>
      <c r="DH22" s="35"/>
      <c r="DI22" s="35"/>
      <c r="DJ22" s="35"/>
      <c r="DK22" s="35"/>
      <c r="DL22" s="35"/>
    </row>
    <row r="23" spans="1:116" s="32" customFormat="1" ht="8.4499999999999993" customHeight="1">
      <c r="A23" s="66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38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58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7"/>
      <c r="DG23" s="35"/>
      <c r="DH23" s="35"/>
      <c r="DI23" s="35"/>
      <c r="DJ23" s="35"/>
      <c r="DK23" s="35"/>
      <c r="DL23" s="35"/>
    </row>
    <row r="24" spans="1:116" s="40" customFormat="1" ht="19.7" customHeight="1">
      <c r="A24" s="120" t="s">
        <v>44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9"/>
      <c r="DH24" s="69"/>
      <c r="DI24" s="69"/>
      <c r="DJ24" s="69"/>
      <c r="DK24" s="69"/>
      <c r="DL24" s="69"/>
    </row>
    <row r="25" spans="1:116" s="32" customFormat="1" ht="15.95" customHeight="1">
      <c r="A25" s="122"/>
      <c r="B25" s="123"/>
      <c r="C25" s="124"/>
      <c r="D25" s="125" t="s">
        <v>65</v>
      </c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7"/>
      <c r="AL25" s="128" t="s">
        <v>66</v>
      </c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 t="s">
        <v>78</v>
      </c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 t="s">
        <v>79</v>
      </c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9" t="s">
        <v>45</v>
      </c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30" t="s">
        <v>34</v>
      </c>
      <c r="DB25" s="130"/>
      <c r="DC25" s="130"/>
      <c r="DD25" s="130"/>
      <c r="DE25" s="130"/>
      <c r="DF25" s="57"/>
      <c r="DG25" s="70" t="s">
        <v>68</v>
      </c>
      <c r="DH25" s="71" t="s">
        <v>67</v>
      </c>
      <c r="DI25" s="72" t="s">
        <v>69</v>
      </c>
      <c r="DJ25" s="70" t="s">
        <v>68</v>
      </c>
      <c r="DK25" s="71" t="s">
        <v>40</v>
      </c>
      <c r="DL25" s="72" t="s">
        <v>69</v>
      </c>
    </row>
    <row r="26" spans="1:116" s="32" customFormat="1" ht="27" customHeight="1">
      <c r="A26" s="99">
        <v>1</v>
      </c>
      <c r="B26" s="100"/>
      <c r="C26" s="101"/>
      <c r="D26" s="102">
        <f>明細書1!$N$9</f>
        <v>0</v>
      </c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4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7">
        <f>DI26</f>
        <v>0</v>
      </c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8" t="str">
        <f>IF(AL26="","",AL26-BB26-BR26)</f>
        <v/>
      </c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10">
        <f>明細書1!$N$16</f>
        <v>0</v>
      </c>
      <c r="DB26" s="110"/>
      <c r="DC26" s="110"/>
      <c r="DD26" s="110"/>
      <c r="DE26" s="110"/>
      <c r="DF26" s="73"/>
      <c r="DG26" s="51">
        <f>明細書1!$BF$39</f>
        <v>0</v>
      </c>
      <c r="DH26" s="42">
        <f>明細書1!$BV$39</f>
        <v>0</v>
      </c>
      <c r="DI26" s="52">
        <f>DG26+DH26</f>
        <v>0</v>
      </c>
      <c r="DJ26" s="51">
        <f>明細書16!$BF$39</f>
        <v>0</v>
      </c>
      <c r="DK26" s="42">
        <f>明細書16!$BV$39</f>
        <v>0</v>
      </c>
      <c r="DL26" s="52">
        <f>DJ26+DK26</f>
        <v>0</v>
      </c>
    </row>
    <row r="27" spans="1:116" s="32" customFormat="1" ht="27" customHeight="1">
      <c r="A27" s="99">
        <v>2</v>
      </c>
      <c r="B27" s="100"/>
      <c r="C27" s="101"/>
      <c r="D27" s="102">
        <f>明細書2!$N$9</f>
        <v>0</v>
      </c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4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7">
        <f t="shared" ref="BR27:BR40" si="0">DI27</f>
        <v>0</v>
      </c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8" t="str">
        <f t="shared" ref="CK27:CK40" si="1">IF(AL27="","",AL27-BB27-BR27)</f>
        <v/>
      </c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10">
        <f>明細書2!$N$16</f>
        <v>0</v>
      </c>
      <c r="DB27" s="110"/>
      <c r="DC27" s="110"/>
      <c r="DD27" s="110"/>
      <c r="DE27" s="110"/>
      <c r="DF27" s="73"/>
      <c r="DG27" s="51">
        <f>明細書2!$BF$39</f>
        <v>0</v>
      </c>
      <c r="DH27" s="42">
        <f>明細書2!$BV$39</f>
        <v>0</v>
      </c>
      <c r="DI27" s="52">
        <f t="shared" ref="DI27:DI40" si="2">DG27+DH27</f>
        <v>0</v>
      </c>
      <c r="DJ27" s="51">
        <f>明細書17!$BF$39</f>
        <v>0</v>
      </c>
      <c r="DK27" s="42">
        <f>明細書17!$BV$39</f>
        <v>0</v>
      </c>
      <c r="DL27" s="52">
        <f t="shared" ref="DL27:DL40" si="3">DJ27+DK27</f>
        <v>0</v>
      </c>
    </row>
    <row r="28" spans="1:116" s="32" customFormat="1" ht="27" customHeight="1">
      <c r="A28" s="99">
        <v>3</v>
      </c>
      <c r="B28" s="100"/>
      <c r="C28" s="101"/>
      <c r="D28" s="102">
        <f>明細書3!$N$9</f>
        <v>0</v>
      </c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4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7">
        <f t="shared" si="0"/>
        <v>0</v>
      </c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8" t="str">
        <f t="shared" si="1"/>
        <v/>
      </c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10">
        <f>明細書3!$N$16</f>
        <v>0</v>
      </c>
      <c r="DB28" s="110"/>
      <c r="DC28" s="110"/>
      <c r="DD28" s="110"/>
      <c r="DE28" s="110"/>
      <c r="DF28" s="73"/>
      <c r="DG28" s="51">
        <f>明細書3!$BF$39</f>
        <v>0</v>
      </c>
      <c r="DH28" s="42">
        <f>明細書3!$BV$39</f>
        <v>0</v>
      </c>
      <c r="DI28" s="52">
        <f t="shared" si="2"/>
        <v>0</v>
      </c>
      <c r="DJ28" s="51">
        <f>明細書18!$BF$39</f>
        <v>0</v>
      </c>
      <c r="DK28" s="42">
        <f>明細書18!$BV$39</f>
        <v>0</v>
      </c>
      <c r="DL28" s="52">
        <f t="shared" si="3"/>
        <v>0</v>
      </c>
    </row>
    <row r="29" spans="1:116" s="32" customFormat="1" ht="27" customHeight="1">
      <c r="A29" s="99">
        <v>4</v>
      </c>
      <c r="B29" s="100"/>
      <c r="C29" s="101"/>
      <c r="D29" s="102">
        <f>明細書4!$N$9</f>
        <v>0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4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7">
        <f t="shared" si="0"/>
        <v>0</v>
      </c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8" t="str">
        <f t="shared" si="1"/>
        <v/>
      </c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10">
        <f>明細書4!$N$16</f>
        <v>0</v>
      </c>
      <c r="DB29" s="110"/>
      <c r="DC29" s="110"/>
      <c r="DD29" s="110"/>
      <c r="DE29" s="110"/>
      <c r="DF29" s="73"/>
      <c r="DG29" s="51">
        <f>明細書4!$BF$39</f>
        <v>0</v>
      </c>
      <c r="DH29" s="42">
        <f>明細書4!$BV$39</f>
        <v>0</v>
      </c>
      <c r="DI29" s="52">
        <f t="shared" si="2"/>
        <v>0</v>
      </c>
      <c r="DJ29" s="51">
        <f>明細書19!$BF$39</f>
        <v>0</v>
      </c>
      <c r="DK29" s="42">
        <f>明細書19!$BV$39</f>
        <v>0</v>
      </c>
      <c r="DL29" s="52">
        <f t="shared" si="3"/>
        <v>0</v>
      </c>
    </row>
    <row r="30" spans="1:116" s="32" customFormat="1" ht="27" customHeight="1">
      <c r="A30" s="99">
        <v>5</v>
      </c>
      <c r="B30" s="100"/>
      <c r="C30" s="101"/>
      <c r="D30" s="102">
        <f>明細書5!$N$9</f>
        <v>0</v>
      </c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4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7">
        <f t="shared" si="0"/>
        <v>0</v>
      </c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8" t="str">
        <f t="shared" si="1"/>
        <v/>
      </c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10">
        <f>明細書5!$N$16</f>
        <v>0</v>
      </c>
      <c r="DB30" s="110"/>
      <c r="DC30" s="110"/>
      <c r="DD30" s="110"/>
      <c r="DE30" s="110"/>
      <c r="DF30" s="73"/>
      <c r="DG30" s="51">
        <f>明細書5!$BF$39</f>
        <v>0</v>
      </c>
      <c r="DH30" s="42">
        <f>明細書5!$BV$39</f>
        <v>0</v>
      </c>
      <c r="DI30" s="52">
        <f t="shared" si="2"/>
        <v>0</v>
      </c>
      <c r="DJ30" s="51">
        <f>明細書20!$BF$39</f>
        <v>0</v>
      </c>
      <c r="DK30" s="42">
        <f>明細書20!$BV$39</f>
        <v>0</v>
      </c>
      <c r="DL30" s="52">
        <f t="shared" si="3"/>
        <v>0</v>
      </c>
    </row>
    <row r="31" spans="1:116" s="32" customFormat="1" ht="27" customHeight="1">
      <c r="A31" s="99">
        <v>6</v>
      </c>
      <c r="B31" s="100"/>
      <c r="C31" s="101"/>
      <c r="D31" s="102">
        <f>明細書6!$N$9</f>
        <v>0</v>
      </c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4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>
        <f t="shared" si="0"/>
        <v>0</v>
      </c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8" t="str">
        <f t="shared" si="1"/>
        <v/>
      </c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10">
        <f>明細書6!$N$16</f>
        <v>0</v>
      </c>
      <c r="DB31" s="110"/>
      <c r="DC31" s="110"/>
      <c r="DD31" s="110"/>
      <c r="DE31" s="110"/>
      <c r="DF31" s="73"/>
      <c r="DG31" s="51">
        <f>明細書6!$BF$39</f>
        <v>0</v>
      </c>
      <c r="DH31" s="42">
        <f>明細書6!$BV$39</f>
        <v>0</v>
      </c>
      <c r="DI31" s="52">
        <f t="shared" si="2"/>
        <v>0</v>
      </c>
      <c r="DJ31" s="51">
        <f>明細書21!$BF$39</f>
        <v>0</v>
      </c>
      <c r="DK31" s="42">
        <f>明細書21!$BV$39</f>
        <v>0</v>
      </c>
      <c r="DL31" s="52">
        <f t="shared" si="3"/>
        <v>0</v>
      </c>
    </row>
    <row r="32" spans="1:116" s="32" customFormat="1" ht="27" customHeight="1">
      <c r="A32" s="99">
        <v>7</v>
      </c>
      <c r="B32" s="100"/>
      <c r="C32" s="101"/>
      <c r="D32" s="102">
        <f>明細書7!$N$9</f>
        <v>0</v>
      </c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4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7">
        <f t="shared" si="0"/>
        <v>0</v>
      </c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8" t="str">
        <f t="shared" si="1"/>
        <v/>
      </c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10">
        <f>明細書7!$N$16</f>
        <v>0</v>
      </c>
      <c r="DB32" s="110"/>
      <c r="DC32" s="110"/>
      <c r="DD32" s="110"/>
      <c r="DE32" s="110"/>
      <c r="DF32" s="73"/>
      <c r="DG32" s="51">
        <f>明細書7!$BF$39</f>
        <v>0</v>
      </c>
      <c r="DH32" s="42">
        <f>明細書7!$BV$39</f>
        <v>0</v>
      </c>
      <c r="DI32" s="52">
        <f t="shared" si="2"/>
        <v>0</v>
      </c>
      <c r="DJ32" s="51">
        <f>明細書22!$BF$39</f>
        <v>0</v>
      </c>
      <c r="DK32" s="42">
        <f>明細書22!$BV$39</f>
        <v>0</v>
      </c>
      <c r="DL32" s="52">
        <f t="shared" si="3"/>
        <v>0</v>
      </c>
    </row>
    <row r="33" spans="1:119" s="32" customFormat="1" ht="27" customHeight="1">
      <c r="A33" s="99">
        <v>8</v>
      </c>
      <c r="B33" s="100"/>
      <c r="C33" s="101"/>
      <c r="D33" s="102">
        <f>明細書8!$N$9</f>
        <v>0</v>
      </c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4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7">
        <f t="shared" si="0"/>
        <v>0</v>
      </c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8" t="str">
        <f t="shared" si="1"/>
        <v/>
      </c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10">
        <f>明細書8!$N$16</f>
        <v>0</v>
      </c>
      <c r="DB33" s="110"/>
      <c r="DC33" s="110"/>
      <c r="DD33" s="110"/>
      <c r="DE33" s="110"/>
      <c r="DF33" s="73"/>
      <c r="DG33" s="51">
        <f>明細書8!$BF$39</f>
        <v>0</v>
      </c>
      <c r="DH33" s="42">
        <f>明細書8!$BV$39</f>
        <v>0</v>
      </c>
      <c r="DI33" s="52">
        <f t="shared" si="2"/>
        <v>0</v>
      </c>
      <c r="DJ33" s="51">
        <f>明細書23!$BF$39</f>
        <v>0</v>
      </c>
      <c r="DK33" s="42">
        <f>明細書23!$BV$39</f>
        <v>0</v>
      </c>
      <c r="DL33" s="52">
        <f t="shared" si="3"/>
        <v>0</v>
      </c>
    </row>
    <row r="34" spans="1:119" s="32" customFormat="1" ht="27" customHeight="1">
      <c r="A34" s="99">
        <v>9</v>
      </c>
      <c r="B34" s="100"/>
      <c r="C34" s="101"/>
      <c r="D34" s="102">
        <f>明細書9!$N$9</f>
        <v>0</v>
      </c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4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7">
        <f t="shared" si="0"/>
        <v>0</v>
      </c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8" t="str">
        <f t="shared" si="1"/>
        <v/>
      </c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10">
        <f>明細書9!$N$16</f>
        <v>0</v>
      </c>
      <c r="DB34" s="110"/>
      <c r="DC34" s="110"/>
      <c r="DD34" s="110"/>
      <c r="DE34" s="110"/>
      <c r="DF34" s="73"/>
      <c r="DG34" s="51">
        <f>明細書9!$BF$39</f>
        <v>0</v>
      </c>
      <c r="DH34" s="42">
        <f>明細書9!$BV$39</f>
        <v>0</v>
      </c>
      <c r="DI34" s="52">
        <f t="shared" si="2"/>
        <v>0</v>
      </c>
      <c r="DJ34" s="51">
        <f>明細書24!$BF$39</f>
        <v>0</v>
      </c>
      <c r="DK34" s="42">
        <f>明細書24!$BV$39</f>
        <v>0</v>
      </c>
      <c r="DL34" s="52">
        <f t="shared" si="3"/>
        <v>0</v>
      </c>
    </row>
    <row r="35" spans="1:119" s="32" customFormat="1" ht="27" customHeight="1">
      <c r="A35" s="99">
        <v>10</v>
      </c>
      <c r="B35" s="100"/>
      <c r="C35" s="101"/>
      <c r="D35" s="102">
        <f>明細書10!$N$9</f>
        <v>0</v>
      </c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4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7">
        <f t="shared" si="0"/>
        <v>0</v>
      </c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8" t="str">
        <f t="shared" si="1"/>
        <v/>
      </c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10">
        <f>明細書10!$N$16</f>
        <v>0</v>
      </c>
      <c r="DB35" s="110"/>
      <c r="DC35" s="110"/>
      <c r="DD35" s="110"/>
      <c r="DE35" s="110"/>
      <c r="DF35" s="73"/>
      <c r="DG35" s="51">
        <f>明細書10!$BF$39</f>
        <v>0</v>
      </c>
      <c r="DH35" s="42">
        <f>明細書10!$BV$39</f>
        <v>0</v>
      </c>
      <c r="DI35" s="52">
        <f t="shared" si="2"/>
        <v>0</v>
      </c>
      <c r="DJ35" s="51">
        <f>明細書25!$BF$39</f>
        <v>0</v>
      </c>
      <c r="DK35" s="42">
        <f>明細書25!$BV$39</f>
        <v>0</v>
      </c>
      <c r="DL35" s="52">
        <f t="shared" si="3"/>
        <v>0</v>
      </c>
    </row>
    <row r="36" spans="1:119" s="32" customFormat="1" ht="27" customHeight="1">
      <c r="A36" s="99">
        <v>11</v>
      </c>
      <c r="B36" s="100"/>
      <c r="C36" s="101"/>
      <c r="D36" s="102">
        <f>明細書11!$N$9</f>
        <v>0</v>
      </c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4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7">
        <f t="shared" si="0"/>
        <v>0</v>
      </c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8" t="str">
        <f t="shared" si="1"/>
        <v/>
      </c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10">
        <f>明細書11!$N$16</f>
        <v>0</v>
      </c>
      <c r="DB36" s="110"/>
      <c r="DC36" s="110"/>
      <c r="DD36" s="110"/>
      <c r="DE36" s="110"/>
      <c r="DF36" s="73"/>
      <c r="DG36" s="51">
        <f>明細書11!$BF$39</f>
        <v>0</v>
      </c>
      <c r="DH36" s="42">
        <f>明細書11!$BV$39</f>
        <v>0</v>
      </c>
      <c r="DI36" s="52">
        <f t="shared" si="2"/>
        <v>0</v>
      </c>
      <c r="DJ36" s="51">
        <f>明細書26!$BF$39</f>
        <v>0</v>
      </c>
      <c r="DK36" s="42">
        <f>明細書26!$BV$39</f>
        <v>0</v>
      </c>
      <c r="DL36" s="52">
        <f t="shared" si="3"/>
        <v>0</v>
      </c>
    </row>
    <row r="37" spans="1:119" s="32" customFormat="1" ht="27" customHeight="1">
      <c r="A37" s="99">
        <v>12</v>
      </c>
      <c r="B37" s="100"/>
      <c r="C37" s="101"/>
      <c r="D37" s="102">
        <f>明細書12!$N$9</f>
        <v>0</v>
      </c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4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7">
        <f t="shared" si="0"/>
        <v>0</v>
      </c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8" t="str">
        <f t="shared" si="1"/>
        <v/>
      </c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10">
        <f>明細書12!$N$16</f>
        <v>0</v>
      </c>
      <c r="DB37" s="110"/>
      <c r="DC37" s="110"/>
      <c r="DD37" s="110"/>
      <c r="DE37" s="110"/>
      <c r="DF37" s="73"/>
      <c r="DG37" s="51">
        <f>明細書12!$BF$39</f>
        <v>0</v>
      </c>
      <c r="DH37" s="42">
        <f>明細書12!$BV$39</f>
        <v>0</v>
      </c>
      <c r="DI37" s="52">
        <f t="shared" si="2"/>
        <v>0</v>
      </c>
      <c r="DJ37" s="51">
        <f>明細書27!$BF$39</f>
        <v>0</v>
      </c>
      <c r="DK37" s="42">
        <f>明細書27!$BV$39</f>
        <v>0</v>
      </c>
      <c r="DL37" s="52">
        <f t="shared" si="3"/>
        <v>0</v>
      </c>
    </row>
    <row r="38" spans="1:119" s="32" customFormat="1" ht="27" customHeight="1">
      <c r="A38" s="99">
        <v>13</v>
      </c>
      <c r="B38" s="100"/>
      <c r="C38" s="101"/>
      <c r="D38" s="102">
        <f>明細書13!$N$9</f>
        <v>0</v>
      </c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4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7">
        <f t="shared" si="0"/>
        <v>0</v>
      </c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8" t="str">
        <f t="shared" si="1"/>
        <v/>
      </c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10">
        <f>明細書13!$N$16</f>
        <v>0</v>
      </c>
      <c r="DB38" s="110"/>
      <c r="DC38" s="110"/>
      <c r="DD38" s="110"/>
      <c r="DE38" s="110"/>
      <c r="DF38" s="73"/>
      <c r="DG38" s="51">
        <f>明細書13!$BF$39</f>
        <v>0</v>
      </c>
      <c r="DH38" s="42">
        <f>明細書13!$BV$39</f>
        <v>0</v>
      </c>
      <c r="DI38" s="52">
        <f t="shared" si="2"/>
        <v>0</v>
      </c>
      <c r="DJ38" s="51">
        <f>明細書28!$BF$39</f>
        <v>0</v>
      </c>
      <c r="DK38" s="42">
        <f>明細書28!$BV$39</f>
        <v>0</v>
      </c>
      <c r="DL38" s="52">
        <f t="shared" si="3"/>
        <v>0</v>
      </c>
    </row>
    <row r="39" spans="1:119" s="32" customFormat="1" ht="27" customHeight="1">
      <c r="A39" s="99">
        <v>14</v>
      </c>
      <c r="B39" s="100"/>
      <c r="C39" s="101"/>
      <c r="D39" s="102">
        <f>明細書14!$N$9</f>
        <v>0</v>
      </c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4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7">
        <f t="shared" si="0"/>
        <v>0</v>
      </c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8" t="str">
        <f t="shared" si="1"/>
        <v/>
      </c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10">
        <f>明細書14!$N$16</f>
        <v>0</v>
      </c>
      <c r="DB39" s="110"/>
      <c r="DC39" s="110"/>
      <c r="DD39" s="110"/>
      <c r="DE39" s="110"/>
      <c r="DF39" s="73"/>
      <c r="DG39" s="51">
        <f>明細書14!$BF$39</f>
        <v>0</v>
      </c>
      <c r="DH39" s="42">
        <f>明細書14!$BV$39</f>
        <v>0</v>
      </c>
      <c r="DI39" s="52">
        <f t="shared" si="2"/>
        <v>0</v>
      </c>
      <c r="DJ39" s="51">
        <f>明細書29!$BF$39</f>
        <v>0</v>
      </c>
      <c r="DK39" s="42">
        <f>明細書29!$BV$39</f>
        <v>0</v>
      </c>
      <c r="DL39" s="52">
        <f t="shared" si="3"/>
        <v>0</v>
      </c>
    </row>
    <row r="40" spans="1:119" s="32" customFormat="1" ht="27" customHeight="1" thickBot="1">
      <c r="A40" s="272">
        <v>15</v>
      </c>
      <c r="B40" s="273"/>
      <c r="C40" s="274"/>
      <c r="D40" s="111">
        <f>明細書15!$N$9</f>
        <v>0</v>
      </c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3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6">
        <f t="shared" si="0"/>
        <v>0</v>
      </c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7" t="str">
        <f t="shared" si="1"/>
        <v/>
      </c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9">
        <f>明細書15!$N$16</f>
        <v>0</v>
      </c>
      <c r="DB40" s="119"/>
      <c r="DC40" s="119"/>
      <c r="DD40" s="119"/>
      <c r="DE40" s="119"/>
      <c r="DF40" s="73"/>
      <c r="DG40" s="51">
        <f>明細書15!$BF$39</f>
        <v>0</v>
      </c>
      <c r="DH40" s="42">
        <f>明細書15!$BV$39</f>
        <v>0</v>
      </c>
      <c r="DI40" s="52">
        <f t="shared" si="2"/>
        <v>0</v>
      </c>
      <c r="DJ40" s="51">
        <f>明細書30!$BF$39</f>
        <v>0</v>
      </c>
      <c r="DK40" s="42">
        <f>明細書30!$BV$39</f>
        <v>0</v>
      </c>
      <c r="DL40" s="52">
        <f t="shared" si="3"/>
        <v>0</v>
      </c>
    </row>
    <row r="41" spans="1:119" s="32" customFormat="1" ht="22.9" customHeight="1" thickTop="1">
      <c r="A41" s="90"/>
      <c r="B41" s="91"/>
      <c r="C41" s="92"/>
      <c r="D41" s="93" t="s">
        <v>46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5"/>
      <c r="AL41" s="96">
        <f>SUM(AL26:BA40)</f>
        <v>0</v>
      </c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7">
        <f>SUM(BB26:BQ40)</f>
        <v>0</v>
      </c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>
        <f>SUM(BR26:CJ40)</f>
        <v>0</v>
      </c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>
        <f>SUM(CK26:CZ40)</f>
        <v>0</v>
      </c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8"/>
      <c r="DB41" s="98"/>
      <c r="DC41" s="98"/>
      <c r="DD41" s="98"/>
      <c r="DE41" s="98"/>
      <c r="DF41" s="73"/>
      <c r="DG41" s="74">
        <f t="shared" ref="DG41:DL41" si="4">SUM(DG26:DG40)</f>
        <v>0</v>
      </c>
      <c r="DH41" s="75">
        <f t="shared" si="4"/>
        <v>0</v>
      </c>
      <c r="DI41" s="76">
        <f t="shared" si="4"/>
        <v>0</v>
      </c>
      <c r="DJ41" s="74">
        <f t="shared" si="4"/>
        <v>0</v>
      </c>
      <c r="DK41" s="75">
        <f t="shared" si="4"/>
        <v>0</v>
      </c>
      <c r="DL41" s="76">
        <f t="shared" si="4"/>
        <v>0</v>
      </c>
      <c r="DM41" s="77"/>
      <c r="DN41" s="77"/>
      <c r="DO41" s="77"/>
    </row>
    <row r="42" spans="1:119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</row>
    <row r="43" spans="1:119" ht="13.15" customHeight="1">
      <c r="A43" s="224" t="s">
        <v>35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6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</row>
    <row r="44" spans="1:119" s="32" customFormat="1" ht="13.15" customHeight="1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57"/>
      <c r="AW44" s="57"/>
      <c r="AX44" s="57"/>
      <c r="AY44" s="57"/>
      <c r="AZ44" s="57"/>
      <c r="BA44" s="57"/>
      <c r="BB44" s="57"/>
      <c r="BC44" s="251" t="s">
        <v>74</v>
      </c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57"/>
      <c r="BR44" s="57"/>
      <c r="BS44" s="57"/>
      <c r="BT44" s="57"/>
      <c r="BU44" s="225" t="s">
        <v>2</v>
      </c>
      <c r="BV44" s="188"/>
      <c r="BW44" s="188"/>
      <c r="BX44" s="188"/>
      <c r="BY44" s="188"/>
      <c r="BZ44" s="188"/>
      <c r="CA44" s="188"/>
      <c r="CB44" s="226">
        <f>CB2</f>
        <v>0</v>
      </c>
      <c r="CC44" s="227"/>
      <c r="CD44" s="227"/>
      <c r="CE44" s="227"/>
      <c r="CF44" s="227"/>
      <c r="CG44" s="225" t="s">
        <v>3</v>
      </c>
      <c r="CH44" s="188"/>
      <c r="CI44" s="188"/>
      <c r="CJ44" s="188"/>
      <c r="CK44" s="188"/>
      <c r="CL44" s="226">
        <f>CL2</f>
        <v>0</v>
      </c>
      <c r="CM44" s="227"/>
      <c r="CN44" s="227"/>
      <c r="CO44" s="227"/>
      <c r="CP44" s="227"/>
      <c r="CQ44" s="225" t="s">
        <v>4</v>
      </c>
      <c r="CR44" s="188"/>
      <c r="CS44" s="188"/>
      <c r="CT44" s="188"/>
      <c r="CU44" s="188"/>
      <c r="CV44" s="226">
        <f>CV2</f>
        <v>0</v>
      </c>
      <c r="CW44" s="226"/>
      <c r="CX44" s="226"/>
      <c r="CY44" s="226"/>
      <c r="CZ44" s="226"/>
      <c r="DA44" s="225" t="s">
        <v>5</v>
      </c>
      <c r="DB44" s="198"/>
      <c r="DC44" s="198"/>
      <c r="DD44" s="198"/>
      <c r="DE44" s="198"/>
      <c r="DF44" s="57"/>
      <c r="DG44" s="35"/>
      <c r="DH44" s="35"/>
      <c r="DI44" s="35"/>
      <c r="DJ44" s="35"/>
      <c r="DK44" s="35"/>
      <c r="DL44" s="35"/>
    </row>
    <row r="45" spans="1:119" s="32" customFormat="1" ht="4.9000000000000004" customHeight="1" thickBot="1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57"/>
      <c r="AW45" s="57"/>
      <c r="AX45" s="57"/>
      <c r="AY45" s="57"/>
      <c r="AZ45" s="57"/>
      <c r="BA45" s="57"/>
      <c r="BB45" s="57"/>
      <c r="BC45" s="57"/>
      <c r="BD45" s="57"/>
      <c r="BE45" s="59"/>
      <c r="BF45" s="59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35"/>
      <c r="DH45" s="35"/>
      <c r="DI45" s="35"/>
      <c r="DJ45" s="35"/>
      <c r="DK45" s="35"/>
      <c r="DL45" s="35"/>
    </row>
    <row r="46" spans="1:119" s="32" customFormat="1" ht="8.1" customHeight="1">
      <c r="A46" s="228"/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9"/>
      <c r="AH46" s="229"/>
      <c r="AI46" s="229"/>
      <c r="AJ46" s="229"/>
      <c r="AK46" s="229"/>
      <c r="AL46" s="229"/>
      <c r="AM46" s="229"/>
      <c r="AN46" s="230"/>
      <c r="AO46" s="230"/>
      <c r="AP46" s="230"/>
      <c r="AQ46" s="230"/>
      <c r="AR46" s="230"/>
      <c r="AS46" s="230"/>
      <c r="AT46" s="230"/>
      <c r="AU46" s="61"/>
      <c r="AV46" s="57"/>
      <c r="AW46" s="57"/>
      <c r="AX46" s="57"/>
      <c r="AY46" s="57"/>
      <c r="AZ46" s="57"/>
      <c r="BA46" s="57"/>
      <c r="BB46" s="57"/>
      <c r="BC46" s="231" t="s">
        <v>13</v>
      </c>
      <c r="BD46" s="232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3"/>
      <c r="BQ46" s="235" t="s">
        <v>59</v>
      </c>
      <c r="BR46" s="236"/>
      <c r="BS46" s="237">
        <f>BS4</f>
        <v>0</v>
      </c>
      <c r="BT46" s="238"/>
      <c r="BU46" s="238"/>
      <c r="BV46" s="238"/>
      <c r="BW46" s="238"/>
      <c r="BX46" s="238"/>
      <c r="BY46" s="238"/>
      <c r="BZ46" s="238"/>
      <c r="CA46" s="239"/>
      <c r="CB46" s="240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2"/>
      <c r="DF46" s="55"/>
      <c r="DG46" s="36"/>
      <c r="DH46" s="36"/>
      <c r="DI46" s="36"/>
      <c r="DJ46" s="36"/>
      <c r="DK46" s="36"/>
      <c r="DL46" s="36"/>
    </row>
    <row r="47" spans="1:119" s="32" customFormat="1" ht="8.1" customHeight="1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9"/>
      <c r="AH47" s="229"/>
      <c r="AI47" s="229"/>
      <c r="AJ47" s="229"/>
      <c r="AK47" s="229"/>
      <c r="AL47" s="229"/>
      <c r="AM47" s="229"/>
      <c r="AN47" s="230"/>
      <c r="AO47" s="230"/>
      <c r="AP47" s="230"/>
      <c r="AQ47" s="230"/>
      <c r="AR47" s="230"/>
      <c r="AS47" s="230"/>
      <c r="AT47" s="230"/>
      <c r="AU47" s="61"/>
      <c r="AV47" s="57"/>
      <c r="AW47" s="57"/>
      <c r="AX47" s="57"/>
      <c r="AY47" s="57"/>
      <c r="AZ47" s="57"/>
      <c r="BA47" s="57"/>
      <c r="BB47" s="57"/>
      <c r="BC47" s="234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8"/>
      <c r="BQ47" s="243">
        <f>BQ5</f>
        <v>0</v>
      </c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5"/>
      <c r="DF47" s="55"/>
      <c r="DG47" s="36"/>
      <c r="DH47" s="36"/>
      <c r="DI47" s="36"/>
      <c r="DJ47" s="36"/>
      <c r="DK47" s="36"/>
      <c r="DL47" s="36"/>
    </row>
    <row r="48" spans="1:119" s="32" customFormat="1" ht="8.1" customHeight="1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9"/>
      <c r="AH48" s="229"/>
      <c r="AI48" s="229"/>
      <c r="AJ48" s="229"/>
      <c r="AK48" s="229"/>
      <c r="AL48" s="229"/>
      <c r="AM48" s="229"/>
      <c r="AN48" s="230"/>
      <c r="AO48" s="230"/>
      <c r="AP48" s="230"/>
      <c r="AQ48" s="230"/>
      <c r="AR48" s="230"/>
      <c r="AS48" s="230"/>
      <c r="AT48" s="230"/>
      <c r="AU48" s="249" t="s">
        <v>48</v>
      </c>
      <c r="AV48" s="250"/>
      <c r="AW48" s="250"/>
      <c r="AX48" s="250"/>
      <c r="AY48" s="250"/>
      <c r="AZ48" s="57"/>
      <c r="BA48" s="57"/>
      <c r="BB48" s="57"/>
      <c r="BC48" s="234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8"/>
      <c r="BQ48" s="246"/>
      <c r="BR48" s="247"/>
      <c r="BS48" s="247"/>
      <c r="BT48" s="247"/>
      <c r="BU48" s="247"/>
      <c r="BV48" s="247"/>
      <c r="BW48" s="247"/>
      <c r="BX48" s="247"/>
      <c r="BY48" s="247"/>
      <c r="BZ48" s="247"/>
      <c r="CA48" s="247"/>
      <c r="CB48" s="247"/>
      <c r="CC48" s="247"/>
      <c r="CD48" s="247"/>
      <c r="CE48" s="247"/>
      <c r="CF48" s="247"/>
      <c r="CG48" s="247"/>
      <c r="CH48" s="247"/>
      <c r="CI48" s="247"/>
      <c r="CJ48" s="247"/>
      <c r="CK48" s="247"/>
      <c r="CL48" s="247"/>
      <c r="CM48" s="247"/>
      <c r="CN48" s="247"/>
      <c r="CO48" s="247"/>
      <c r="CP48" s="247"/>
      <c r="CQ48" s="247"/>
      <c r="CR48" s="247"/>
      <c r="CS48" s="247"/>
      <c r="CT48" s="247"/>
      <c r="CU48" s="247"/>
      <c r="CV48" s="247"/>
      <c r="CW48" s="247"/>
      <c r="CX48" s="247"/>
      <c r="CY48" s="247"/>
      <c r="CZ48" s="247"/>
      <c r="DA48" s="247"/>
      <c r="DB48" s="247"/>
      <c r="DC48" s="247"/>
      <c r="DD48" s="247"/>
      <c r="DE48" s="248"/>
      <c r="DF48" s="55"/>
      <c r="DG48" s="36"/>
      <c r="DH48" s="36"/>
      <c r="DI48" s="36"/>
      <c r="DJ48" s="36"/>
      <c r="DK48" s="36"/>
      <c r="DL48" s="36"/>
    </row>
    <row r="49" spans="1:116" s="32" customFormat="1" ht="8.1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30"/>
      <c r="AO49" s="230"/>
      <c r="AP49" s="230"/>
      <c r="AQ49" s="230"/>
      <c r="AR49" s="230"/>
      <c r="AS49" s="230"/>
      <c r="AT49" s="230"/>
      <c r="AU49" s="250"/>
      <c r="AV49" s="250"/>
      <c r="AW49" s="250"/>
      <c r="AX49" s="250"/>
      <c r="AY49" s="250"/>
      <c r="AZ49" s="62"/>
      <c r="BA49" s="57"/>
      <c r="BB49" s="57"/>
      <c r="BC49" s="234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8"/>
      <c r="BQ49" s="243">
        <f>BQ7</f>
        <v>0</v>
      </c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5"/>
      <c r="DF49" s="55"/>
      <c r="DG49" s="36"/>
      <c r="DH49" s="36"/>
      <c r="DI49" s="36"/>
      <c r="DJ49" s="36"/>
      <c r="DK49" s="36"/>
      <c r="DL49" s="36"/>
    </row>
    <row r="50" spans="1:116" s="32" customFormat="1" ht="8.1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30"/>
      <c r="AO50" s="230"/>
      <c r="AP50" s="230"/>
      <c r="AQ50" s="230"/>
      <c r="AR50" s="230"/>
      <c r="AS50" s="230"/>
      <c r="AT50" s="230"/>
      <c r="AU50" s="55"/>
      <c r="AV50" s="55"/>
      <c r="AW50" s="55"/>
      <c r="AX50" s="55"/>
      <c r="AY50" s="55"/>
      <c r="AZ50" s="55"/>
      <c r="BA50" s="57"/>
      <c r="BB50" s="57"/>
      <c r="BC50" s="169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2"/>
      <c r="BQ50" s="246"/>
      <c r="BR50" s="247"/>
      <c r="BS50" s="247"/>
      <c r="BT50" s="247"/>
      <c r="BU50" s="247"/>
      <c r="BV50" s="247"/>
      <c r="BW50" s="247"/>
      <c r="BX50" s="247"/>
      <c r="BY50" s="247"/>
      <c r="BZ50" s="247"/>
      <c r="CA50" s="247"/>
      <c r="CB50" s="247"/>
      <c r="CC50" s="247"/>
      <c r="CD50" s="247"/>
      <c r="CE50" s="247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  <c r="CR50" s="247"/>
      <c r="CS50" s="247"/>
      <c r="CT50" s="247"/>
      <c r="CU50" s="247"/>
      <c r="CV50" s="247"/>
      <c r="CW50" s="247"/>
      <c r="CX50" s="247"/>
      <c r="CY50" s="247"/>
      <c r="CZ50" s="247"/>
      <c r="DA50" s="247"/>
      <c r="DB50" s="247"/>
      <c r="DC50" s="247"/>
      <c r="DD50" s="247"/>
      <c r="DE50" s="248"/>
      <c r="DF50" s="57"/>
      <c r="DG50" s="35"/>
      <c r="DH50" s="35"/>
      <c r="DI50" s="35"/>
      <c r="DJ50" s="35"/>
      <c r="DK50" s="35"/>
      <c r="DL50" s="35"/>
    </row>
    <row r="51" spans="1:116" s="32" customFormat="1" ht="10.15" customHeight="1">
      <c r="A51" s="162" t="s">
        <v>47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57"/>
      <c r="AV51" s="57"/>
      <c r="AW51" s="57"/>
      <c r="AX51" s="57"/>
      <c r="AY51" s="57"/>
      <c r="AZ51" s="57"/>
      <c r="BA51" s="57"/>
      <c r="BB51" s="57"/>
      <c r="BC51" s="164" t="s">
        <v>14</v>
      </c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65"/>
      <c r="BQ51" s="170">
        <f>BQ9</f>
        <v>0</v>
      </c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2"/>
      <c r="DF51" s="57"/>
      <c r="DG51" s="35"/>
      <c r="DH51" s="35"/>
      <c r="DI51" s="35"/>
      <c r="DJ51" s="35"/>
      <c r="DK51" s="35"/>
      <c r="DL51" s="35"/>
    </row>
    <row r="52" spans="1:116" s="32" customFormat="1" ht="10.15" customHeight="1">
      <c r="A52" s="162" t="s">
        <v>70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37"/>
      <c r="AV52" s="37"/>
      <c r="AW52" s="57"/>
      <c r="AX52" s="57"/>
      <c r="AY52" s="57"/>
      <c r="AZ52" s="57"/>
      <c r="BA52" s="57"/>
      <c r="BB52" s="57"/>
      <c r="BC52" s="166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8"/>
      <c r="BQ52" s="173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5"/>
      <c r="DF52" s="57"/>
      <c r="DG52" s="63"/>
      <c r="DH52" s="35"/>
      <c r="DI52" s="35"/>
      <c r="DJ52" s="63"/>
      <c r="DK52" s="35"/>
      <c r="DL52" s="35"/>
    </row>
    <row r="53" spans="1:116" s="32" customFormat="1" ht="20.100000000000001" customHeight="1" thickBot="1">
      <c r="A53" s="176" t="s">
        <v>6</v>
      </c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8"/>
      <c r="AA53" s="178"/>
      <c r="AB53" s="178"/>
      <c r="AC53" s="178"/>
      <c r="AD53" s="178"/>
      <c r="AE53" s="178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7"/>
      <c r="AX53" s="57"/>
      <c r="AY53" s="57"/>
      <c r="AZ53" s="57"/>
      <c r="BA53" s="57"/>
      <c r="BB53" s="57"/>
      <c r="BC53" s="169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2"/>
      <c r="BQ53" s="179">
        <f>BQ11</f>
        <v>0</v>
      </c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1" t="s">
        <v>51</v>
      </c>
      <c r="DD53" s="181"/>
      <c r="DE53" s="182"/>
      <c r="DF53" s="57"/>
      <c r="DG53" s="63"/>
      <c r="DH53" s="35"/>
      <c r="DI53" s="35"/>
      <c r="DJ53" s="63"/>
      <c r="DK53" s="35"/>
      <c r="DL53" s="35"/>
    </row>
    <row r="54" spans="1:116" s="32" customFormat="1" ht="9" customHeight="1">
      <c r="A54" s="64"/>
      <c r="B54" s="183" t="s">
        <v>37</v>
      </c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91" t="s">
        <v>71</v>
      </c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3"/>
      <c r="AW54" s="57"/>
      <c r="AX54" s="57"/>
      <c r="AY54" s="57"/>
      <c r="AZ54" s="57"/>
      <c r="BA54" s="57"/>
      <c r="BB54" s="57"/>
      <c r="BC54" s="203" t="s">
        <v>15</v>
      </c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65"/>
      <c r="BQ54" s="204">
        <f>BQ12</f>
        <v>0</v>
      </c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6"/>
      <c r="DF54" s="57"/>
      <c r="DG54" s="63"/>
      <c r="DH54" s="35"/>
      <c r="DI54" s="35"/>
      <c r="DJ54" s="63"/>
      <c r="DK54" s="35"/>
      <c r="DL54" s="35"/>
    </row>
    <row r="55" spans="1:116" s="32" customFormat="1" ht="9" customHeight="1">
      <c r="A55" s="64"/>
      <c r="B55" s="185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94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6"/>
      <c r="AW55" s="57"/>
      <c r="AX55" s="57"/>
      <c r="AY55" s="57"/>
      <c r="AZ55" s="57"/>
      <c r="BA55" s="57"/>
      <c r="BB55" s="57"/>
      <c r="BC55" s="169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2"/>
      <c r="BQ55" s="207"/>
      <c r="BR55" s="208"/>
      <c r="BS55" s="208"/>
      <c r="BT55" s="208"/>
      <c r="BU55" s="208"/>
      <c r="BV55" s="208"/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8"/>
      <c r="CM55" s="208"/>
      <c r="CN55" s="208"/>
      <c r="CO55" s="208"/>
      <c r="CP55" s="208"/>
      <c r="CQ55" s="208"/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57"/>
      <c r="DG55" s="63"/>
      <c r="DH55" s="35"/>
      <c r="DI55" s="35"/>
      <c r="DJ55" s="63"/>
      <c r="DK55" s="35"/>
      <c r="DL55" s="35"/>
    </row>
    <row r="56" spans="1:116" s="32" customFormat="1" ht="4.9000000000000004" customHeight="1">
      <c r="A56" s="64"/>
      <c r="B56" s="187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97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9"/>
      <c r="AW56" s="57"/>
      <c r="AX56" s="57"/>
      <c r="AY56" s="57"/>
      <c r="AZ56" s="57"/>
      <c r="BA56" s="57"/>
      <c r="BB56" s="57"/>
      <c r="BC56" s="210" t="s">
        <v>16</v>
      </c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2"/>
      <c r="BQ56" s="216" t="s">
        <v>17</v>
      </c>
      <c r="BR56" s="217"/>
      <c r="BS56" s="217"/>
      <c r="BT56" s="217"/>
      <c r="BU56" s="217"/>
      <c r="BV56" s="220">
        <f>BV14</f>
        <v>0</v>
      </c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17" t="s">
        <v>18</v>
      </c>
      <c r="CL56" s="217"/>
      <c r="CM56" s="217"/>
      <c r="CN56" s="217"/>
      <c r="CO56" s="217"/>
      <c r="CP56" s="220">
        <f>CP14</f>
        <v>0</v>
      </c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2"/>
      <c r="DF56" s="57"/>
      <c r="DG56" s="63"/>
      <c r="DH56" s="35"/>
      <c r="DI56" s="35"/>
      <c r="DJ56" s="63"/>
      <c r="DK56" s="35"/>
      <c r="DL56" s="35"/>
    </row>
    <row r="57" spans="1:116" s="32" customFormat="1" ht="4.9000000000000004" customHeight="1" thickBot="1">
      <c r="A57" s="64"/>
      <c r="B57" s="189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200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2"/>
      <c r="AW57" s="57"/>
      <c r="AX57" s="57"/>
      <c r="AY57" s="57"/>
      <c r="AZ57" s="57"/>
      <c r="BA57" s="57"/>
      <c r="BB57" s="57"/>
      <c r="BC57" s="213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5"/>
      <c r="BQ57" s="218"/>
      <c r="BR57" s="219"/>
      <c r="BS57" s="219"/>
      <c r="BT57" s="219"/>
      <c r="BU57" s="219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19"/>
      <c r="CL57" s="219"/>
      <c r="CM57" s="219"/>
      <c r="CN57" s="219"/>
      <c r="CO57" s="219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3"/>
      <c r="DF57" s="57"/>
      <c r="DG57" s="35"/>
      <c r="DH57" s="35"/>
      <c r="DI57" s="35"/>
      <c r="DJ57" s="35"/>
      <c r="DK57" s="35"/>
      <c r="DL57" s="35"/>
    </row>
    <row r="58" spans="1:116" s="32" customFormat="1" ht="15" customHeight="1" thickBot="1">
      <c r="A58" s="6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57"/>
      <c r="BC58" s="146" t="s">
        <v>19</v>
      </c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8"/>
      <c r="BQ58" s="149" t="s">
        <v>20</v>
      </c>
      <c r="BR58" s="147"/>
      <c r="BS58" s="147"/>
      <c r="BT58" s="147"/>
      <c r="BU58" s="150">
        <f>BU16</f>
        <v>0</v>
      </c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1"/>
      <c r="DF58" s="57"/>
      <c r="DG58" s="35"/>
      <c r="DH58" s="35"/>
      <c r="DI58" s="35"/>
      <c r="DJ58" s="35"/>
      <c r="DK58" s="35"/>
      <c r="DL58" s="35"/>
    </row>
    <row r="59" spans="1:116" s="32" customFormat="1" ht="4.7" customHeight="1">
      <c r="A59" s="64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65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65"/>
      <c r="BR59" s="58"/>
      <c r="BS59" s="58"/>
      <c r="BT59" s="58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7"/>
      <c r="DG59" s="35"/>
      <c r="DH59" s="35"/>
      <c r="DI59" s="35"/>
      <c r="DJ59" s="35"/>
      <c r="DK59" s="35"/>
      <c r="DL59" s="35"/>
    </row>
    <row r="60" spans="1:116" s="32" customFormat="1" ht="17.100000000000001" customHeight="1">
      <c r="A60" s="152" t="s">
        <v>94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53" t="s">
        <v>42</v>
      </c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54"/>
      <c r="BM60" s="155" t="s">
        <v>95</v>
      </c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8"/>
      <c r="DF60" s="57"/>
      <c r="DG60" s="35"/>
      <c r="DH60" s="35"/>
      <c r="DI60" s="35"/>
      <c r="DJ60" s="35"/>
      <c r="DK60" s="35"/>
      <c r="DL60" s="35"/>
    </row>
    <row r="61" spans="1:116" s="32" customFormat="1" ht="20.100000000000001" customHeight="1">
      <c r="A61" s="140" t="s">
        <v>39</v>
      </c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59" t="s">
        <v>75</v>
      </c>
      <c r="AA61" s="160"/>
      <c r="AB61" s="160"/>
      <c r="AC61" s="160"/>
      <c r="AD61" s="160"/>
      <c r="AE61" s="161" t="s">
        <v>38</v>
      </c>
      <c r="AF61" s="132"/>
      <c r="AG61" s="132"/>
      <c r="AH61" s="132"/>
      <c r="AI61" s="132"/>
      <c r="AJ61" s="134" t="s">
        <v>73</v>
      </c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6"/>
      <c r="BM61" s="137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9"/>
      <c r="DF61" s="57"/>
      <c r="DG61" s="35"/>
      <c r="DH61" s="35"/>
      <c r="DI61" s="35"/>
      <c r="DJ61" s="35"/>
      <c r="DK61" s="35"/>
      <c r="DL61" s="35"/>
    </row>
    <row r="62" spans="1:116" s="32" customFormat="1" ht="20.100000000000001" customHeight="1">
      <c r="A62" s="131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3" t="s">
        <v>40</v>
      </c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4" t="s">
        <v>73</v>
      </c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6"/>
      <c r="BM62" s="137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9"/>
      <c r="DF62" s="57"/>
      <c r="DG62" s="35"/>
      <c r="DH62" s="35"/>
      <c r="DI62" s="35"/>
      <c r="DJ62" s="35"/>
      <c r="DK62" s="35"/>
      <c r="DL62" s="35"/>
    </row>
    <row r="63" spans="1:116" s="32" customFormat="1" ht="20.100000000000001" customHeight="1">
      <c r="A63" s="131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4" t="s">
        <v>73</v>
      </c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6"/>
      <c r="BM63" s="137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9"/>
      <c r="DF63" s="57"/>
      <c r="DG63" s="35"/>
      <c r="DH63" s="35"/>
      <c r="DI63" s="35"/>
      <c r="DJ63" s="35"/>
      <c r="DK63" s="35"/>
      <c r="DL63" s="35"/>
    </row>
    <row r="64" spans="1:116" s="32" customFormat="1" ht="20.100000000000001" customHeight="1">
      <c r="A64" s="140" t="s">
        <v>41</v>
      </c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34" t="s">
        <v>73</v>
      </c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6"/>
      <c r="BM64" s="142"/>
      <c r="BN64" s="143"/>
      <c r="BO64" s="143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143"/>
      <c r="CZ64" s="143"/>
      <c r="DA64" s="143"/>
      <c r="DB64" s="143"/>
      <c r="DC64" s="143"/>
      <c r="DD64" s="143"/>
      <c r="DE64" s="144"/>
      <c r="DF64" s="57"/>
      <c r="DG64" s="35"/>
      <c r="DH64" s="35"/>
      <c r="DI64" s="35"/>
      <c r="DJ64" s="35"/>
      <c r="DK64" s="35"/>
      <c r="DL64" s="35"/>
    </row>
    <row r="65" spans="1:116" s="32" customFormat="1" ht="8.4499999999999993" customHeight="1">
      <c r="A65" s="66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38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58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7"/>
      <c r="DG65" s="35"/>
      <c r="DH65" s="35"/>
      <c r="DI65" s="35"/>
      <c r="DJ65" s="35"/>
      <c r="DK65" s="35"/>
      <c r="DL65" s="35"/>
    </row>
    <row r="66" spans="1:116" s="40" customFormat="1" ht="19.7" customHeight="1">
      <c r="A66" s="120" t="s">
        <v>44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9"/>
      <c r="DH66" s="69"/>
      <c r="DI66" s="69"/>
      <c r="DJ66" s="69"/>
      <c r="DK66" s="69"/>
      <c r="DL66" s="69"/>
    </row>
    <row r="67" spans="1:116" s="32" customFormat="1" ht="15.95" customHeight="1">
      <c r="A67" s="122"/>
      <c r="B67" s="123"/>
      <c r="C67" s="124"/>
      <c r="D67" s="125" t="s">
        <v>65</v>
      </c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7"/>
      <c r="AL67" s="128" t="s">
        <v>66</v>
      </c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 t="s">
        <v>78</v>
      </c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 t="s">
        <v>79</v>
      </c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9" t="s">
        <v>45</v>
      </c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30" t="s">
        <v>80</v>
      </c>
      <c r="DB67" s="130"/>
      <c r="DC67" s="130"/>
      <c r="DD67" s="130"/>
      <c r="DE67" s="130"/>
      <c r="DF67" s="57"/>
      <c r="DG67" s="78"/>
      <c r="DH67" s="35"/>
      <c r="DI67" s="78"/>
      <c r="DJ67" s="78"/>
      <c r="DK67" s="35"/>
      <c r="DL67" s="78"/>
    </row>
    <row r="68" spans="1:116" s="32" customFormat="1" ht="27" customHeight="1">
      <c r="A68" s="99">
        <v>16</v>
      </c>
      <c r="B68" s="100"/>
      <c r="C68" s="101"/>
      <c r="D68" s="102">
        <f>明細書16!$N$9</f>
        <v>0</v>
      </c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4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7">
        <f>DL26</f>
        <v>0</v>
      </c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8" t="str">
        <f>IF(AL68="","",AL68-BB68-BR68)</f>
        <v/>
      </c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10">
        <f>明細書16!$N$16</f>
        <v>0</v>
      </c>
      <c r="DB68" s="110"/>
      <c r="DC68" s="110"/>
      <c r="DD68" s="110"/>
      <c r="DE68" s="110"/>
      <c r="DF68" s="73"/>
      <c r="DG68" s="53"/>
      <c r="DH68" s="41"/>
      <c r="DI68" s="54"/>
      <c r="DJ68" s="53"/>
      <c r="DK68" s="41"/>
      <c r="DL68" s="54"/>
    </row>
    <row r="69" spans="1:116" s="32" customFormat="1" ht="27" customHeight="1">
      <c r="A69" s="99">
        <v>17</v>
      </c>
      <c r="B69" s="100"/>
      <c r="C69" s="101"/>
      <c r="D69" s="102">
        <f>明細書17!$N$9</f>
        <v>0</v>
      </c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4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7">
        <f t="shared" ref="BR69:BR82" si="5">DL27</f>
        <v>0</v>
      </c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8" t="str">
        <f>IF(AL69="","",AL69-BB69-BR69)</f>
        <v/>
      </c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10">
        <f>明細書17!$N$16</f>
        <v>0</v>
      </c>
      <c r="DB69" s="110"/>
      <c r="DC69" s="110"/>
      <c r="DD69" s="110"/>
      <c r="DE69" s="110"/>
      <c r="DF69" s="73"/>
      <c r="DG69" s="53"/>
      <c r="DH69" s="41"/>
      <c r="DI69" s="54"/>
      <c r="DJ69" s="53"/>
      <c r="DK69" s="41"/>
      <c r="DL69" s="54"/>
    </row>
    <row r="70" spans="1:116" s="32" customFormat="1" ht="27" customHeight="1">
      <c r="A70" s="99">
        <v>18</v>
      </c>
      <c r="B70" s="100"/>
      <c r="C70" s="101"/>
      <c r="D70" s="102">
        <f>明細書18!$N$9</f>
        <v>0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4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7">
        <f t="shared" si="5"/>
        <v>0</v>
      </c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8" t="str">
        <f t="shared" ref="CK70:CK82" si="6">IF(AL70="","",AL70-BB70-BR70)</f>
        <v/>
      </c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10">
        <f>明細書18!$N$16</f>
        <v>0</v>
      </c>
      <c r="DB70" s="110"/>
      <c r="DC70" s="110"/>
      <c r="DD70" s="110"/>
      <c r="DE70" s="110"/>
      <c r="DF70" s="73"/>
      <c r="DG70" s="53"/>
      <c r="DH70" s="41"/>
      <c r="DI70" s="54"/>
      <c r="DJ70" s="53"/>
      <c r="DK70" s="41"/>
      <c r="DL70" s="54"/>
    </row>
    <row r="71" spans="1:116" s="32" customFormat="1" ht="27" customHeight="1">
      <c r="A71" s="99">
        <v>19</v>
      </c>
      <c r="B71" s="100"/>
      <c r="C71" s="101"/>
      <c r="D71" s="102">
        <f>明細書19!$N$9</f>
        <v>0</v>
      </c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4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7">
        <f t="shared" si="5"/>
        <v>0</v>
      </c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8" t="str">
        <f t="shared" si="6"/>
        <v/>
      </c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10">
        <f>明細書19!$N$16</f>
        <v>0</v>
      </c>
      <c r="DB71" s="110"/>
      <c r="DC71" s="110"/>
      <c r="DD71" s="110"/>
      <c r="DE71" s="110"/>
      <c r="DF71" s="73"/>
      <c r="DG71" s="53"/>
      <c r="DH71" s="41"/>
      <c r="DI71" s="54"/>
      <c r="DJ71" s="53"/>
      <c r="DK71" s="41"/>
      <c r="DL71" s="54"/>
    </row>
    <row r="72" spans="1:116" s="32" customFormat="1" ht="27" customHeight="1">
      <c r="A72" s="99">
        <v>20</v>
      </c>
      <c r="B72" s="100"/>
      <c r="C72" s="101"/>
      <c r="D72" s="102">
        <f>明細書20!$N$9</f>
        <v>0</v>
      </c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4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7">
        <f t="shared" si="5"/>
        <v>0</v>
      </c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8" t="str">
        <f t="shared" si="6"/>
        <v/>
      </c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10">
        <f>明細書20!$N$16</f>
        <v>0</v>
      </c>
      <c r="DB72" s="110"/>
      <c r="DC72" s="110"/>
      <c r="DD72" s="110"/>
      <c r="DE72" s="110"/>
      <c r="DF72" s="73"/>
      <c r="DG72" s="53"/>
      <c r="DH72" s="41"/>
      <c r="DI72" s="54"/>
      <c r="DJ72" s="53"/>
      <c r="DK72" s="41"/>
      <c r="DL72" s="54"/>
    </row>
    <row r="73" spans="1:116" s="32" customFormat="1" ht="27" customHeight="1">
      <c r="A73" s="99">
        <v>21</v>
      </c>
      <c r="B73" s="100"/>
      <c r="C73" s="101"/>
      <c r="D73" s="102">
        <f>明細書21!$N$9</f>
        <v>0</v>
      </c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4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7">
        <f t="shared" si="5"/>
        <v>0</v>
      </c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8" t="str">
        <f t="shared" si="6"/>
        <v/>
      </c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10">
        <f>明細書21!$N$16</f>
        <v>0</v>
      </c>
      <c r="DB73" s="110"/>
      <c r="DC73" s="110"/>
      <c r="DD73" s="110"/>
      <c r="DE73" s="110"/>
      <c r="DF73" s="73"/>
      <c r="DG73" s="53"/>
      <c r="DH73" s="41"/>
      <c r="DI73" s="54"/>
      <c r="DJ73" s="53"/>
      <c r="DK73" s="41"/>
      <c r="DL73" s="54"/>
    </row>
    <row r="74" spans="1:116" s="32" customFormat="1" ht="27" customHeight="1">
      <c r="A74" s="99">
        <v>22</v>
      </c>
      <c r="B74" s="100"/>
      <c r="C74" s="101"/>
      <c r="D74" s="102">
        <f>明細書22!$N$9</f>
        <v>0</v>
      </c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4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7">
        <f t="shared" si="5"/>
        <v>0</v>
      </c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8" t="str">
        <f t="shared" si="6"/>
        <v/>
      </c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10">
        <f>明細書22!$N$16</f>
        <v>0</v>
      </c>
      <c r="DB74" s="110"/>
      <c r="DC74" s="110"/>
      <c r="DD74" s="110"/>
      <c r="DE74" s="110"/>
      <c r="DF74" s="73"/>
      <c r="DG74" s="53"/>
      <c r="DH74" s="41"/>
      <c r="DI74" s="54"/>
      <c r="DJ74" s="53"/>
      <c r="DK74" s="41"/>
      <c r="DL74" s="54"/>
    </row>
    <row r="75" spans="1:116" s="32" customFormat="1" ht="27" customHeight="1">
      <c r="A75" s="99">
        <v>23</v>
      </c>
      <c r="B75" s="100"/>
      <c r="C75" s="101"/>
      <c r="D75" s="102">
        <f>明細書23!$N$9</f>
        <v>0</v>
      </c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4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7">
        <f t="shared" si="5"/>
        <v>0</v>
      </c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8" t="str">
        <f t="shared" si="6"/>
        <v/>
      </c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10">
        <f>明細書23!$N$16</f>
        <v>0</v>
      </c>
      <c r="DB75" s="110"/>
      <c r="DC75" s="110"/>
      <c r="DD75" s="110"/>
      <c r="DE75" s="110"/>
      <c r="DF75" s="73"/>
      <c r="DG75" s="53"/>
      <c r="DH75" s="41"/>
      <c r="DI75" s="54"/>
      <c r="DJ75" s="53"/>
      <c r="DK75" s="41"/>
      <c r="DL75" s="54"/>
    </row>
    <row r="76" spans="1:116" s="32" customFormat="1" ht="27" customHeight="1">
      <c r="A76" s="99">
        <v>24</v>
      </c>
      <c r="B76" s="100"/>
      <c r="C76" s="101"/>
      <c r="D76" s="102">
        <f>明細書24!$N$9</f>
        <v>0</v>
      </c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4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7">
        <f t="shared" si="5"/>
        <v>0</v>
      </c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8" t="str">
        <f t="shared" si="6"/>
        <v/>
      </c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10">
        <f>明細書24!$N$16</f>
        <v>0</v>
      </c>
      <c r="DB76" s="110"/>
      <c r="DC76" s="110"/>
      <c r="DD76" s="110"/>
      <c r="DE76" s="110"/>
      <c r="DF76" s="73"/>
      <c r="DG76" s="53"/>
      <c r="DH76" s="41"/>
      <c r="DI76" s="54"/>
      <c r="DJ76" s="53"/>
      <c r="DK76" s="41"/>
      <c r="DL76" s="54"/>
    </row>
    <row r="77" spans="1:116" s="32" customFormat="1" ht="27" customHeight="1">
      <c r="A77" s="99">
        <v>25</v>
      </c>
      <c r="B77" s="100"/>
      <c r="C77" s="101"/>
      <c r="D77" s="102">
        <f>明細書25!$N$9</f>
        <v>0</v>
      </c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4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7">
        <f t="shared" si="5"/>
        <v>0</v>
      </c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8" t="str">
        <f t="shared" si="6"/>
        <v/>
      </c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10">
        <f>明細書25!$N$16</f>
        <v>0</v>
      </c>
      <c r="DB77" s="110"/>
      <c r="DC77" s="110"/>
      <c r="DD77" s="110"/>
      <c r="DE77" s="110"/>
      <c r="DF77" s="73"/>
      <c r="DG77" s="53"/>
      <c r="DH77" s="41"/>
      <c r="DI77" s="54"/>
      <c r="DJ77" s="53"/>
      <c r="DK77" s="41"/>
      <c r="DL77" s="54"/>
    </row>
    <row r="78" spans="1:116" s="32" customFormat="1" ht="27" customHeight="1">
      <c r="A78" s="99">
        <v>26</v>
      </c>
      <c r="B78" s="100"/>
      <c r="C78" s="101"/>
      <c r="D78" s="102">
        <f>明細書26!$N$9</f>
        <v>0</v>
      </c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4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7">
        <f t="shared" si="5"/>
        <v>0</v>
      </c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8" t="str">
        <f t="shared" si="6"/>
        <v/>
      </c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10">
        <f>明細書26!$N$16</f>
        <v>0</v>
      </c>
      <c r="DB78" s="110"/>
      <c r="DC78" s="110"/>
      <c r="DD78" s="110"/>
      <c r="DE78" s="110"/>
      <c r="DF78" s="73"/>
      <c r="DG78" s="53"/>
      <c r="DH78" s="41"/>
      <c r="DI78" s="54"/>
      <c r="DJ78" s="53"/>
      <c r="DK78" s="41"/>
      <c r="DL78" s="54"/>
    </row>
    <row r="79" spans="1:116" s="32" customFormat="1" ht="27" customHeight="1">
      <c r="A79" s="99">
        <v>27</v>
      </c>
      <c r="B79" s="100"/>
      <c r="C79" s="101"/>
      <c r="D79" s="102">
        <f>明細書27!$N$9</f>
        <v>0</v>
      </c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4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7">
        <f t="shared" si="5"/>
        <v>0</v>
      </c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8" t="str">
        <f t="shared" si="6"/>
        <v/>
      </c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10">
        <f>明細書27!$N$16</f>
        <v>0</v>
      </c>
      <c r="DB79" s="110"/>
      <c r="DC79" s="110"/>
      <c r="DD79" s="110"/>
      <c r="DE79" s="110"/>
      <c r="DF79" s="73"/>
      <c r="DG79" s="53"/>
      <c r="DH79" s="41"/>
      <c r="DI79" s="54"/>
      <c r="DJ79" s="53"/>
      <c r="DK79" s="41"/>
      <c r="DL79" s="54"/>
    </row>
    <row r="80" spans="1:116" s="32" customFormat="1" ht="27" customHeight="1">
      <c r="A80" s="99">
        <v>28</v>
      </c>
      <c r="B80" s="100"/>
      <c r="C80" s="101"/>
      <c r="D80" s="102">
        <f>明細書28!$N$9</f>
        <v>0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4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7">
        <f t="shared" si="5"/>
        <v>0</v>
      </c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8" t="str">
        <f t="shared" si="6"/>
        <v/>
      </c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10">
        <f>明細書28!$N$16</f>
        <v>0</v>
      </c>
      <c r="DB80" s="110"/>
      <c r="DC80" s="110"/>
      <c r="DD80" s="110"/>
      <c r="DE80" s="110"/>
      <c r="DF80" s="73"/>
      <c r="DG80" s="53"/>
      <c r="DH80" s="41"/>
      <c r="DI80" s="54"/>
      <c r="DJ80" s="53"/>
      <c r="DK80" s="41"/>
      <c r="DL80" s="54"/>
    </row>
    <row r="81" spans="1:116" s="32" customFormat="1" ht="27" customHeight="1">
      <c r="A81" s="99">
        <v>29</v>
      </c>
      <c r="B81" s="100"/>
      <c r="C81" s="101"/>
      <c r="D81" s="102">
        <f>明細書29!$N$9</f>
        <v>0</v>
      </c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4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7">
        <f t="shared" si="5"/>
        <v>0</v>
      </c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8" t="str">
        <f t="shared" si="6"/>
        <v/>
      </c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10">
        <f>明細書29!$N$16</f>
        <v>0</v>
      </c>
      <c r="DB81" s="110"/>
      <c r="DC81" s="110"/>
      <c r="DD81" s="110"/>
      <c r="DE81" s="110"/>
      <c r="DF81" s="73"/>
      <c r="DG81" s="53"/>
      <c r="DH81" s="41"/>
      <c r="DI81" s="54"/>
      <c r="DJ81" s="53"/>
      <c r="DK81" s="41"/>
      <c r="DL81" s="54"/>
    </row>
    <row r="82" spans="1:116" s="32" customFormat="1" ht="27" customHeight="1" thickBot="1">
      <c r="A82" s="99">
        <v>30</v>
      </c>
      <c r="B82" s="100"/>
      <c r="C82" s="101"/>
      <c r="D82" s="111">
        <f>明細書30!$N$9</f>
        <v>0</v>
      </c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3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6">
        <f t="shared" si="5"/>
        <v>0</v>
      </c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7" t="str">
        <f t="shared" si="6"/>
        <v/>
      </c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9">
        <f>明細書30!$N$16</f>
        <v>0</v>
      </c>
      <c r="DB82" s="119"/>
      <c r="DC82" s="119"/>
      <c r="DD82" s="119"/>
      <c r="DE82" s="119"/>
      <c r="DF82" s="73"/>
      <c r="DG82" s="53"/>
      <c r="DH82" s="41"/>
      <c r="DI82" s="54"/>
      <c r="DJ82" s="53"/>
      <c r="DK82" s="41"/>
      <c r="DL82" s="54"/>
    </row>
    <row r="83" spans="1:116" s="32" customFormat="1" ht="22.9" customHeight="1" thickTop="1">
      <c r="A83" s="90"/>
      <c r="B83" s="91"/>
      <c r="C83" s="92"/>
      <c r="D83" s="93" t="s">
        <v>46</v>
      </c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5"/>
      <c r="AL83" s="96">
        <f>SUM(AL68:BA82)</f>
        <v>0</v>
      </c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7">
        <f>SUM(BB68:BQ82)</f>
        <v>0</v>
      </c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>
        <f>SUM(BR68:CJ82)</f>
        <v>0</v>
      </c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>
        <f>SUM(CK68:CZ82)</f>
        <v>0</v>
      </c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8"/>
      <c r="DB83" s="98"/>
      <c r="DC83" s="98"/>
      <c r="DD83" s="98"/>
      <c r="DE83" s="98"/>
      <c r="DF83" s="73"/>
      <c r="DG83" s="79"/>
      <c r="DH83" s="79"/>
      <c r="DI83" s="79"/>
      <c r="DJ83" s="79"/>
      <c r="DK83" s="79"/>
      <c r="DL83" s="79"/>
    </row>
    <row r="84" spans="1:116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</row>
  </sheetData>
  <sheetProtection algorithmName="SHA-512" hashValue="qilM3dbNoakhzoLo7e4pPafKMkHBHG6iVsZ8ncikzrqdT5C0gYk4Li3RocZl07TQIa2YtRFkUdqhjbk3FXPsLg==" saltValue="+8FnswowKalBgNdD86PVaQ==" spinCount="100000" sheet="1" objects="1" scenarios="1"/>
  <mergeCells count="352">
    <mergeCell ref="BC12:BP13"/>
    <mergeCell ref="BC14:BP15"/>
    <mergeCell ref="BQ14:BU15"/>
    <mergeCell ref="BV14:CJ15"/>
    <mergeCell ref="CK14:CO15"/>
    <mergeCell ref="CP14:DE15"/>
    <mergeCell ref="BQ12:DE13"/>
    <mergeCell ref="B12:M15"/>
    <mergeCell ref="N12:AV15"/>
    <mergeCell ref="BC9:BP11"/>
    <mergeCell ref="BQ9:DE10"/>
    <mergeCell ref="A4:AT8"/>
    <mergeCell ref="A9:AT9"/>
    <mergeCell ref="A10:AT10"/>
    <mergeCell ref="BQ7:DE8"/>
    <mergeCell ref="A11:AE11"/>
    <mergeCell ref="DC11:DE11"/>
    <mergeCell ref="BQ11:DB11"/>
    <mergeCell ref="BQ5:DE6"/>
    <mergeCell ref="BS4:CA4"/>
    <mergeCell ref="BQ4:BR4"/>
    <mergeCell ref="CB4:DE4"/>
    <mergeCell ref="A26:C26"/>
    <mergeCell ref="A27:C27"/>
    <mergeCell ref="A28:C28"/>
    <mergeCell ref="A29:C29"/>
    <mergeCell ref="A30:C30"/>
    <mergeCell ref="CK27:CZ27"/>
    <mergeCell ref="CK28:CZ28"/>
    <mergeCell ref="CK29:CZ29"/>
    <mergeCell ref="CK30:CZ30"/>
    <mergeCell ref="BB28:BQ28"/>
    <mergeCell ref="BB29:BQ29"/>
    <mergeCell ref="BB30:BQ30"/>
    <mergeCell ref="D26:AK26"/>
    <mergeCell ref="D27:AK27"/>
    <mergeCell ref="D28:AK28"/>
    <mergeCell ref="D29:AK29"/>
    <mergeCell ref="D30:AK30"/>
    <mergeCell ref="BB26:BQ26"/>
    <mergeCell ref="AL26:BA26"/>
    <mergeCell ref="AL28:BA28"/>
    <mergeCell ref="AL29:BA29"/>
    <mergeCell ref="AL30:BA30"/>
    <mergeCell ref="BB40:BQ40"/>
    <mergeCell ref="BB41:BQ41"/>
    <mergeCell ref="BR27:CJ27"/>
    <mergeCell ref="BR28:CJ28"/>
    <mergeCell ref="BR29:CJ29"/>
    <mergeCell ref="BR30:CJ30"/>
    <mergeCell ref="BR31:CJ31"/>
    <mergeCell ref="BR32:CJ32"/>
    <mergeCell ref="BR33:CJ33"/>
    <mergeCell ref="BR34:CJ34"/>
    <mergeCell ref="BR35:CJ35"/>
    <mergeCell ref="BR36:CJ36"/>
    <mergeCell ref="BR37:CJ37"/>
    <mergeCell ref="BR38:CJ38"/>
    <mergeCell ref="BR39:CJ39"/>
    <mergeCell ref="BB32:BQ32"/>
    <mergeCell ref="BB33:BQ33"/>
    <mergeCell ref="BB34:BQ34"/>
    <mergeCell ref="BB35:BQ35"/>
    <mergeCell ref="BB36:BQ36"/>
    <mergeCell ref="A40:C40"/>
    <mergeCell ref="A41:C41"/>
    <mergeCell ref="D40:AK40"/>
    <mergeCell ref="D41:AK41"/>
    <mergeCell ref="A31:C31"/>
    <mergeCell ref="A32:C32"/>
    <mergeCell ref="A33:C33"/>
    <mergeCell ref="D32:AK32"/>
    <mergeCell ref="D33:AK33"/>
    <mergeCell ref="A36:C36"/>
    <mergeCell ref="A34:C34"/>
    <mergeCell ref="A35:C35"/>
    <mergeCell ref="D34:AK34"/>
    <mergeCell ref="A37:C37"/>
    <mergeCell ref="A38:C38"/>
    <mergeCell ref="A39:C39"/>
    <mergeCell ref="D35:AK35"/>
    <mergeCell ref="D36:AK36"/>
    <mergeCell ref="D37:AK37"/>
    <mergeCell ref="D38:AK38"/>
    <mergeCell ref="D39:AK39"/>
    <mergeCell ref="D31:AK31"/>
    <mergeCell ref="AL32:BA32"/>
    <mergeCell ref="DA40:DE40"/>
    <mergeCell ref="DA41:DE41"/>
    <mergeCell ref="CK26:CZ26"/>
    <mergeCell ref="BR26:CJ26"/>
    <mergeCell ref="BR40:CJ40"/>
    <mergeCell ref="BR41:CJ41"/>
    <mergeCell ref="AL41:BA41"/>
    <mergeCell ref="AL37:BA37"/>
    <mergeCell ref="AL38:BA38"/>
    <mergeCell ref="AL39:BA39"/>
    <mergeCell ref="AL40:BA40"/>
    <mergeCell ref="BB37:BQ37"/>
    <mergeCell ref="BB38:BQ38"/>
    <mergeCell ref="AL33:BA33"/>
    <mergeCell ref="AL34:BA34"/>
    <mergeCell ref="AL35:BA35"/>
    <mergeCell ref="BB31:BQ31"/>
    <mergeCell ref="AL27:BA27"/>
    <mergeCell ref="DA30:DE30"/>
    <mergeCell ref="AL31:BA31"/>
    <mergeCell ref="CK40:CZ40"/>
    <mergeCell ref="CK41:CZ41"/>
    <mergeCell ref="AL36:BA36"/>
    <mergeCell ref="DA31:DE31"/>
    <mergeCell ref="DA28:DE28"/>
    <mergeCell ref="DA29:DE29"/>
    <mergeCell ref="DA26:DE26"/>
    <mergeCell ref="DA27:DE27"/>
    <mergeCell ref="BB39:BQ39"/>
    <mergeCell ref="CK31:CZ31"/>
    <mergeCell ref="CK32:CZ32"/>
    <mergeCell ref="CK33:CZ33"/>
    <mergeCell ref="CK34:CZ34"/>
    <mergeCell ref="CK35:CZ35"/>
    <mergeCell ref="DA38:DE38"/>
    <mergeCell ref="DA39:DE39"/>
    <mergeCell ref="DA36:DE36"/>
    <mergeCell ref="DA37:DE37"/>
    <mergeCell ref="BB27:BQ27"/>
    <mergeCell ref="CK36:CZ36"/>
    <mergeCell ref="CK37:CZ37"/>
    <mergeCell ref="CK38:CZ38"/>
    <mergeCell ref="CK39:CZ39"/>
    <mergeCell ref="DA34:DE34"/>
    <mergeCell ref="DA35:DE35"/>
    <mergeCell ref="DA32:DE32"/>
    <mergeCell ref="DA33:DE33"/>
    <mergeCell ref="BC16:BP16"/>
    <mergeCell ref="AJ20:BL20"/>
    <mergeCell ref="AJ21:BL21"/>
    <mergeCell ref="AJ22:BL22"/>
    <mergeCell ref="BQ16:BT16"/>
    <mergeCell ref="A18:AI18"/>
    <mergeCell ref="AJ18:BL18"/>
    <mergeCell ref="BM19:DE19"/>
    <mergeCell ref="B16:BA16"/>
    <mergeCell ref="A21:AI21"/>
    <mergeCell ref="BU16:DE16"/>
    <mergeCell ref="A22:AI22"/>
    <mergeCell ref="AE19:AI19"/>
    <mergeCell ref="Z19:AD19"/>
    <mergeCell ref="A19:Y19"/>
    <mergeCell ref="L20:AI20"/>
    <mergeCell ref="BM21:DE21"/>
    <mergeCell ref="BM22:DE22"/>
    <mergeCell ref="AJ19:BL19"/>
    <mergeCell ref="BX18:DE18"/>
    <mergeCell ref="BM18:BW18"/>
    <mergeCell ref="CV2:CZ2"/>
    <mergeCell ref="DA2:DE2"/>
    <mergeCell ref="BC4:BP8"/>
    <mergeCell ref="A1:AU3"/>
    <mergeCell ref="BU2:CA2"/>
    <mergeCell ref="CB2:CF2"/>
    <mergeCell ref="CG2:CK2"/>
    <mergeCell ref="CL2:CP2"/>
    <mergeCell ref="CQ2:CU2"/>
    <mergeCell ref="AU6:AY7"/>
    <mergeCell ref="BC2:BP2"/>
    <mergeCell ref="A25:C25"/>
    <mergeCell ref="D25:AK25"/>
    <mergeCell ref="BM20:DE20"/>
    <mergeCell ref="A24:AB24"/>
    <mergeCell ref="DA25:DE25"/>
    <mergeCell ref="CK25:CZ25"/>
    <mergeCell ref="BR25:CJ25"/>
    <mergeCell ref="BB25:BQ25"/>
    <mergeCell ref="AL25:BA25"/>
    <mergeCell ref="A20:K20"/>
    <mergeCell ref="A43:AU45"/>
    <mergeCell ref="BU44:CA44"/>
    <mergeCell ref="CB44:CF44"/>
    <mergeCell ref="CG44:CK44"/>
    <mergeCell ref="CL44:CP44"/>
    <mergeCell ref="CQ44:CU44"/>
    <mergeCell ref="CV44:CZ44"/>
    <mergeCell ref="DA44:DE44"/>
    <mergeCell ref="A46:AT50"/>
    <mergeCell ref="BC46:BP50"/>
    <mergeCell ref="BQ46:BR46"/>
    <mergeCell ref="BS46:CA46"/>
    <mergeCell ref="CB46:DE46"/>
    <mergeCell ref="BQ47:DE48"/>
    <mergeCell ref="AU48:AY49"/>
    <mergeCell ref="BQ49:DE50"/>
    <mergeCell ref="BC44:BP44"/>
    <mergeCell ref="A51:AT51"/>
    <mergeCell ref="BC51:BP53"/>
    <mergeCell ref="BQ51:DE52"/>
    <mergeCell ref="A52:AT52"/>
    <mergeCell ref="A53:AE53"/>
    <mergeCell ref="BQ53:DB53"/>
    <mergeCell ref="DC53:DE53"/>
    <mergeCell ref="B54:M57"/>
    <mergeCell ref="N54:AV57"/>
    <mergeCell ref="BC54:BP55"/>
    <mergeCell ref="BQ54:DE55"/>
    <mergeCell ref="BC56:BP57"/>
    <mergeCell ref="BQ56:BU57"/>
    <mergeCell ref="BV56:CJ57"/>
    <mergeCell ref="CK56:CO57"/>
    <mergeCell ref="CP56:DE57"/>
    <mergeCell ref="B58:BA58"/>
    <mergeCell ref="BC58:BP58"/>
    <mergeCell ref="BQ58:BT58"/>
    <mergeCell ref="BU58:DE58"/>
    <mergeCell ref="A60:AI60"/>
    <mergeCell ref="AJ60:BL60"/>
    <mergeCell ref="BM60:BW60"/>
    <mergeCell ref="BX60:DE60"/>
    <mergeCell ref="A61:Y61"/>
    <mergeCell ref="Z61:AD61"/>
    <mergeCell ref="AE61:AI61"/>
    <mergeCell ref="AJ61:BL61"/>
    <mergeCell ref="BM61:DE61"/>
    <mergeCell ref="A62:K62"/>
    <mergeCell ref="L62:AI62"/>
    <mergeCell ref="AJ62:BL62"/>
    <mergeCell ref="BM62:DE62"/>
    <mergeCell ref="A63:AI63"/>
    <mergeCell ref="AJ63:BL63"/>
    <mergeCell ref="BM63:DE63"/>
    <mergeCell ref="A64:AI64"/>
    <mergeCell ref="AJ64:BL64"/>
    <mergeCell ref="BM64:DE64"/>
    <mergeCell ref="A66:AB66"/>
    <mergeCell ref="A67:C67"/>
    <mergeCell ref="D67:AK67"/>
    <mergeCell ref="AL67:BA67"/>
    <mergeCell ref="BB67:BQ67"/>
    <mergeCell ref="BR67:CJ67"/>
    <mergeCell ref="CK67:CZ67"/>
    <mergeCell ref="DA67:DE67"/>
    <mergeCell ref="A68:C68"/>
    <mergeCell ref="D68:AK68"/>
    <mergeCell ref="AL68:BA68"/>
    <mergeCell ref="BB68:BQ68"/>
    <mergeCell ref="BR68:CJ68"/>
    <mergeCell ref="CK68:CZ68"/>
    <mergeCell ref="DA68:DE68"/>
    <mergeCell ref="A69:C69"/>
    <mergeCell ref="D69:AK69"/>
    <mergeCell ref="AL69:BA69"/>
    <mergeCell ref="BB69:BQ69"/>
    <mergeCell ref="BR69:CJ69"/>
    <mergeCell ref="CK69:CZ69"/>
    <mergeCell ref="DA69:DE69"/>
    <mergeCell ref="A70:C70"/>
    <mergeCell ref="D70:AK70"/>
    <mergeCell ref="AL70:BA70"/>
    <mergeCell ref="BB70:BQ70"/>
    <mergeCell ref="BR70:CJ70"/>
    <mergeCell ref="CK70:CZ70"/>
    <mergeCell ref="DA70:DE70"/>
    <mergeCell ref="A71:C71"/>
    <mergeCell ref="D71:AK71"/>
    <mergeCell ref="AL71:BA71"/>
    <mergeCell ref="BB71:BQ71"/>
    <mergeCell ref="BR71:CJ71"/>
    <mergeCell ref="CK71:CZ71"/>
    <mergeCell ref="DA71:DE71"/>
    <mergeCell ref="A72:C72"/>
    <mergeCell ref="D72:AK72"/>
    <mergeCell ref="AL72:BA72"/>
    <mergeCell ref="BB72:BQ72"/>
    <mergeCell ref="BR72:CJ72"/>
    <mergeCell ref="CK72:CZ72"/>
    <mergeCell ref="DA72:DE72"/>
    <mergeCell ref="A73:C73"/>
    <mergeCell ref="D73:AK73"/>
    <mergeCell ref="AL73:BA73"/>
    <mergeCell ref="BB73:BQ73"/>
    <mergeCell ref="BR73:CJ73"/>
    <mergeCell ref="CK73:CZ73"/>
    <mergeCell ref="DA73:DE73"/>
    <mergeCell ref="A74:C74"/>
    <mergeCell ref="D74:AK74"/>
    <mergeCell ref="AL74:BA74"/>
    <mergeCell ref="BB74:BQ74"/>
    <mergeCell ref="BR74:CJ74"/>
    <mergeCell ref="CK74:CZ74"/>
    <mergeCell ref="DA74:DE74"/>
    <mergeCell ref="A75:C75"/>
    <mergeCell ref="D75:AK75"/>
    <mergeCell ref="AL75:BA75"/>
    <mergeCell ref="BB75:BQ75"/>
    <mergeCell ref="BR75:CJ75"/>
    <mergeCell ref="CK75:CZ75"/>
    <mergeCell ref="DA75:DE75"/>
    <mergeCell ref="A76:C76"/>
    <mergeCell ref="D76:AK76"/>
    <mergeCell ref="AL76:BA76"/>
    <mergeCell ref="BB76:BQ76"/>
    <mergeCell ref="BR76:CJ76"/>
    <mergeCell ref="CK76:CZ76"/>
    <mergeCell ref="DA76:DE76"/>
    <mergeCell ref="A77:C77"/>
    <mergeCell ref="D77:AK77"/>
    <mergeCell ref="AL77:BA77"/>
    <mergeCell ref="BB77:BQ77"/>
    <mergeCell ref="BR77:CJ77"/>
    <mergeCell ref="CK77:CZ77"/>
    <mergeCell ref="DA77:DE77"/>
    <mergeCell ref="A78:C78"/>
    <mergeCell ref="D78:AK78"/>
    <mergeCell ref="AL78:BA78"/>
    <mergeCell ref="BB78:BQ78"/>
    <mergeCell ref="BR78:CJ78"/>
    <mergeCell ref="CK78:CZ78"/>
    <mergeCell ref="DA78:DE78"/>
    <mergeCell ref="A79:C79"/>
    <mergeCell ref="D79:AK79"/>
    <mergeCell ref="AL79:BA79"/>
    <mergeCell ref="BB79:BQ79"/>
    <mergeCell ref="BR79:CJ79"/>
    <mergeCell ref="CK79:CZ79"/>
    <mergeCell ref="DA79:DE79"/>
    <mergeCell ref="A80:C80"/>
    <mergeCell ref="D80:AK80"/>
    <mergeCell ref="AL80:BA80"/>
    <mergeCell ref="BB80:BQ80"/>
    <mergeCell ref="BR80:CJ80"/>
    <mergeCell ref="CK80:CZ80"/>
    <mergeCell ref="DA80:DE80"/>
    <mergeCell ref="A83:C83"/>
    <mergeCell ref="D83:AK83"/>
    <mergeCell ref="AL83:BA83"/>
    <mergeCell ref="BB83:BQ83"/>
    <mergeCell ref="BR83:CJ83"/>
    <mergeCell ref="CK83:CZ83"/>
    <mergeCell ref="DA83:DE83"/>
    <mergeCell ref="A81:C81"/>
    <mergeCell ref="D81:AK81"/>
    <mergeCell ref="AL81:BA81"/>
    <mergeCell ref="BB81:BQ81"/>
    <mergeCell ref="BR81:CJ81"/>
    <mergeCell ref="CK81:CZ81"/>
    <mergeCell ref="DA81:DE81"/>
    <mergeCell ref="A82:C82"/>
    <mergeCell ref="D82:AK82"/>
    <mergeCell ref="AL82:BA82"/>
    <mergeCell ref="BB82:BQ82"/>
    <mergeCell ref="BR82:CJ82"/>
    <mergeCell ref="CK82:CZ82"/>
    <mergeCell ref="DA82:DE82"/>
  </mergeCells>
  <phoneticPr fontId="3"/>
  <pageMargins left="0.62992125984251968" right="0.23622047244094491" top="0.59055118110236227" bottom="0.35433070866141736" header="0.31496062992125984" footer="0.31496062992125984"/>
  <pageSetup paperSize="9" orientation="portrait" blackAndWhite="1" r:id="rId1"/>
  <rowBreaks count="1" manualBreakCount="1">
    <brk id="41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Spinner 2">
              <controlPr defaultSize="0" autoPict="0">
                <anchor moveWithCells="1" sizeWithCells="1">
                  <from>
                    <xdr:col>6</xdr:col>
                    <xdr:colOff>419100</xdr:colOff>
                    <xdr:row>1</xdr:row>
                    <xdr:rowOff>209550</xdr:rowOff>
                  </from>
                  <to>
                    <xdr:col>6</xdr:col>
                    <xdr:colOff>638175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Spinner 4">
              <controlPr defaultSize="0" autoPict="0">
                <anchor moveWithCells="1" sizeWithCells="1">
                  <from>
                    <xdr:col>6</xdr:col>
                    <xdr:colOff>419100</xdr:colOff>
                    <xdr:row>43</xdr:row>
                    <xdr:rowOff>209550</xdr:rowOff>
                  </from>
                  <to>
                    <xdr:col>6</xdr:col>
                    <xdr:colOff>638175</xdr:colOff>
                    <xdr:row>43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80E51-F05D-481E-826D-76C4BCF9173B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w6tGXcC7DgejZGYtBlC4UQkDXpD6vm2I4nrWc2FubJOC0XuUrMyJ2VOzYTMas2wZVtDSUa5VufmuDRJ/MaplhQ==" saltValue="HJGyREd0RLVKwCBVdIecv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5" priority="5">
      <formula>INDIRECT(ADDRESS(ROW(),COLUMN()))=TRUNC(INDIRECT(ADDRESS(ROW(),COLUMN())))</formula>
    </cfRule>
  </conditionalFormatting>
  <conditionalFormatting sqref="AV65:BE78">
    <cfRule type="expression" dxfId="64" priority="4">
      <formula>INDIRECT(ADDRESS(ROW(),COLUMN()))=TRUNC(INDIRECT(ADDRESS(ROW(),COLUMN())))</formula>
    </cfRule>
  </conditionalFormatting>
  <conditionalFormatting sqref="AV109:BE122">
    <cfRule type="expression" dxfId="63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678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ADFFF-4F5C-42F5-9F44-8C1C0FCFBBBC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kGJ0ybOJ7rR2mV17RD+AmwwpCsuGHJBV/CbQ72whKFcUi9Vl6eZQmicDFDkMs7O9uxapeW/jbYIlxPkRb3iLw==" saltValue="ULYJ8ef08egEe8JdVau4B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2" priority="5">
      <formula>INDIRECT(ADDRESS(ROW(),COLUMN()))=TRUNC(INDIRECT(ADDRESS(ROW(),COLUMN())))</formula>
    </cfRule>
  </conditionalFormatting>
  <conditionalFormatting sqref="AV65:BE78">
    <cfRule type="expression" dxfId="61" priority="4">
      <formula>INDIRECT(ADDRESS(ROW(),COLUMN()))=TRUNC(INDIRECT(ADDRESS(ROW(),COLUMN())))</formula>
    </cfRule>
  </conditionalFormatting>
  <conditionalFormatting sqref="AV109:BE122">
    <cfRule type="expression" dxfId="60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43BC-D042-4931-B094-665C53CF84E4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rlEM4Dwphy+ACi+Se1V7ZGT8QrgUVECe85zgkbsr/A0OfH7XISE4g1UgpCFK6kCZ59u7mVyP6Hl7v6LtgG6Jyw==" saltValue="GYcUuUT67/YETd1J8MZQR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9" priority="5">
      <formula>INDIRECT(ADDRESS(ROW(),COLUMN()))=TRUNC(INDIRECT(ADDRESS(ROW(),COLUMN())))</formula>
    </cfRule>
  </conditionalFormatting>
  <conditionalFormatting sqref="AV65:BE78">
    <cfRule type="expression" dxfId="58" priority="4">
      <formula>INDIRECT(ADDRESS(ROW(),COLUMN()))=TRUNC(INDIRECT(ADDRESS(ROW(),COLUMN())))</formula>
    </cfRule>
  </conditionalFormatting>
  <conditionalFormatting sqref="AV109:BE122">
    <cfRule type="expression" dxfId="57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883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7E2D1-FBA3-4628-9417-915C290BA1D2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R6tGKqSQDQROBmhEk7S0k+dRHtFMx30oFwHA1CNIrmmjgcEkBy04oHXBWkhZKv7CLKvB063CtLR/MFdnGYO7Jw==" saltValue="riE0XYr+idNDu5Oltd4jy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6" priority="5">
      <formula>INDIRECT(ADDRESS(ROW(),COLUMN()))=TRUNC(INDIRECT(ADDRESS(ROW(),COLUMN())))</formula>
    </cfRule>
  </conditionalFormatting>
  <conditionalFormatting sqref="AV65:BE78">
    <cfRule type="expression" dxfId="55" priority="4">
      <formula>INDIRECT(ADDRESS(ROW(),COLUMN()))=TRUNC(INDIRECT(ADDRESS(ROW(),COLUMN())))</formula>
    </cfRule>
  </conditionalFormatting>
  <conditionalFormatting sqref="AV109:BE122">
    <cfRule type="expression" dxfId="54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985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5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5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7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AFD72-BF47-4FC6-839C-DEB71DBED48B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RY98H7JjA2gWbAUMXUoZogqpIMe2SlD7pdrLAwiiv2PtnM2jnHptrR6/nP0bHSd2KwUbgtHPpu8lKfge5Ty/w==" saltValue="RsC5nfJze/5A8x3bXqZ9P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3" priority="5">
      <formula>INDIRECT(ADDRESS(ROW(),COLUMN()))=TRUNC(INDIRECT(ADDRESS(ROW(),COLUMN())))</formula>
    </cfRule>
  </conditionalFormatting>
  <conditionalFormatting sqref="AV65:BE78">
    <cfRule type="expression" dxfId="52" priority="4">
      <formula>INDIRECT(ADDRESS(ROW(),COLUMN()))=TRUNC(INDIRECT(ADDRESS(ROW(),COLUMN())))</formula>
    </cfRule>
  </conditionalFormatting>
  <conditionalFormatting sqref="AV109:BE122">
    <cfRule type="expression" dxfId="51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088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8A317-4108-4376-8547-AE585A99DC9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7tmKvZun41HYw1IakU4gAA94Lx4dMTIq7dXZZtSbvmgM5XjOQPtj1AgZZjh9/jJICe2lSkh6cFbMUROSYNpOzA==" saltValue="enwlr9CudpcwjU4ge26ZP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0" priority="5">
      <formula>INDIRECT(ADDRESS(ROW(),COLUMN()))=TRUNC(INDIRECT(ADDRESS(ROW(),COLUMN())))</formula>
    </cfRule>
  </conditionalFormatting>
  <conditionalFormatting sqref="AV65:BE78">
    <cfRule type="expression" dxfId="49" priority="4">
      <formula>INDIRECT(ADDRESS(ROW(),COLUMN()))=TRUNC(INDIRECT(ADDRESS(ROW(),COLUMN())))</formula>
    </cfRule>
  </conditionalFormatting>
  <conditionalFormatting sqref="AV109:BE122">
    <cfRule type="expression" dxfId="48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90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CD509-5C66-4A59-B27A-CAC6A207CD33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2mAx3voOZn01qgACnPWINipeH9WoQs7djJvhE02L0b0QjBJYnrcYShGtK1ejcWcSwuyd8jEzJ7rI5eO7uZg24g==" saltValue="4IlpIVMVPtn7Tvyqucutx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7" priority="5">
      <formula>INDIRECT(ADDRESS(ROW(),COLUMN()))=TRUNC(INDIRECT(ADDRESS(ROW(),COLUMN())))</formula>
    </cfRule>
  </conditionalFormatting>
  <conditionalFormatting sqref="AV65:BE78">
    <cfRule type="expression" dxfId="46" priority="4">
      <formula>INDIRECT(ADDRESS(ROW(),COLUMN()))=TRUNC(INDIRECT(ADDRESS(ROW(),COLUMN())))</formula>
    </cfRule>
  </conditionalFormatting>
  <conditionalFormatting sqref="AV109:BE122">
    <cfRule type="expression" dxfId="45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292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8E2C9-3A67-4BE0-B4DA-FC9C6FA928CB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6NpdgtBDczAdjqBk3Gu9crmbvtxrblVEFit+9vFZultNess3GgpCbP+v4lHI6Sz7EccApkZ/Ki0EwWIsb64nPg==" saltValue="hNrta+4mhTL9ztanRX6MY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4" priority="5">
      <formula>INDIRECT(ADDRESS(ROW(),COLUMN()))=TRUNC(INDIRECT(ADDRESS(ROW(),COLUMN())))</formula>
    </cfRule>
  </conditionalFormatting>
  <conditionalFormatting sqref="AV65:BE78">
    <cfRule type="expression" dxfId="43" priority="4">
      <formula>INDIRECT(ADDRESS(ROW(),COLUMN()))=TRUNC(INDIRECT(ADDRESS(ROW(),COLUMN())))</formula>
    </cfRule>
  </conditionalFormatting>
  <conditionalFormatting sqref="AV109:BE122">
    <cfRule type="expression" dxfId="42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395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B161-2587-4437-8F90-DB498FAB6BD5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kgE+z0wnMzBTwu4xn0g5EuB34oOu04lz15E+WPY58tIhQxC/+4sQFqrJuCJcyRP9Yd5qNxctXrEzMcSRpen3w==" saltValue="kmrUYPoFHNSF4ncGkn8EA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1" priority="5">
      <formula>INDIRECT(ADDRESS(ROW(),COLUMN()))=TRUNC(INDIRECT(ADDRESS(ROW(),COLUMN())))</formula>
    </cfRule>
  </conditionalFormatting>
  <conditionalFormatting sqref="AV65:BE78">
    <cfRule type="expression" dxfId="40" priority="4">
      <formula>INDIRECT(ADDRESS(ROW(),COLUMN()))=TRUNC(INDIRECT(ADDRESS(ROW(),COLUMN())))</formula>
    </cfRule>
  </conditionalFormatting>
  <conditionalFormatting sqref="AV109:BE122">
    <cfRule type="expression" dxfId="39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497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9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B3426-7DB0-4C7C-AA2E-48EDEDFB961B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/kf/AOT4y34JzxVjEjMfW1H86OAquWbALzWyreJRn7QCxzJZ6z2X/NtW4w9X0hHHh1wpF/MW2F/t0k95+ToJ3Q==" saltValue="mDic5HaFovhbZSMOv79KO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8" priority="5">
      <formula>INDIRECT(ADDRESS(ROW(),COLUMN()))=TRUNC(INDIRECT(ADDRESS(ROW(),COLUMN())))</formula>
    </cfRule>
  </conditionalFormatting>
  <conditionalFormatting sqref="AV65:BE78">
    <cfRule type="expression" dxfId="37" priority="4">
      <formula>INDIRECT(ADDRESS(ROW(),COLUMN()))=TRUNC(INDIRECT(ADDRESS(ROW(),COLUMN())))</formula>
    </cfRule>
  </conditionalFormatting>
  <conditionalFormatting sqref="AV109:BE122">
    <cfRule type="expression" dxfId="36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0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BD1F-6E6D-43A3-8CB5-17A5F9A6DFAF}">
  <sheetPr codeName="Sheet2"/>
  <dimension ref="A1:DI132"/>
  <sheetViews>
    <sheetView zoomScaleNormal="100" zoomScaleSheetLayoutView="115" workbookViewId="0">
      <selection sqref="A1:AU4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9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1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32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33"/>
      <c r="AC10" s="533"/>
      <c r="AD10" s="533"/>
      <c r="AE10" s="533"/>
      <c r="AF10" s="533"/>
      <c r="AG10" s="533"/>
      <c r="AH10" s="533"/>
      <c r="AI10" s="533"/>
      <c r="AJ10" s="533"/>
      <c r="AK10" s="533"/>
      <c r="AL10" s="533"/>
      <c r="AM10" s="533"/>
      <c r="AN10" s="533"/>
      <c r="AO10" s="533"/>
      <c r="AP10" s="533"/>
      <c r="AQ10" s="533"/>
      <c r="AR10" s="533"/>
      <c r="AS10" s="533"/>
      <c r="AT10" s="533"/>
      <c r="AU10" s="533"/>
      <c r="AV10" s="53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35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  <c r="AK11" s="536"/>
      <c r="AL11" s="536"/>
      <c r="AM11" s="536"/>
      <c r="AN11" s="536"/>
      <c r="AO11" s="536"/>
      <c r="AP11" s="536"/>
      <c r="AQ11" s="536"/>
      <c r="AR11" s="536"/>
      <c r="AS11" s="536"/>
      <c r="AT11" s="536"/>
      <c r="AU11" s="536"/>
      <c r="AV11" s="537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58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516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8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9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  <c r="AN13" s="520"/>
      <c r="AO13" s="520"/>
      <c r="AP13" s="520"/>
      <c r="AQ13" s="520"/>
      <c r="AR13" s="520"/>
      <c r="AS13" s="520"/>
      <c r="AT13" s="520"/>
      <c r="AU13" s="520"/>
      <c r="AV13" s="521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519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N14" s="520"/>
      <c r="AO14" s="520"/>
      <c r="AP14" s="520"/>
      <c r="AQ14" s="520"/>
      <c r="AR14" s="520"/>
      <c r="AS14" s="520"/>
      <c r="AT14" s="520"/>
      <c r="AU14" s="520"/>
      <c r="AV14" s="521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522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24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8"/>
      <c r="O16" s="509"/>
      <c r="P16" s="509"/>
      <c r="Q16" s="509"/>
      <c r="R16" s="509"/>
      <c r="S16" s="509"/>
      <c r="T16" s="509"/>
      <c r="U16" s="509"/>
      <c r="V16" s="509"/>
      <c r="W16" s="509"/>
      <c r="X16" s="509"/>
      <c r="Y16" s="509"/>
      <c r="Z16" s="509"/>
      <c r="AA16" s="509"/>
      <c r="AB16" s="509"/>
      <c r="AC16" s="509"/>
      <c r="AD16" s="509"/>
      <c r="AE16" s="509"/>
      <c r="AF16" s="509"/>
      <c r="AG16" s="509"/>
      <c r="AH16" s="509"/>
      <c r="AI16" s="509"/>
      <c r="AJ16" s="509"/>
      <c r="AK16" s="509"/>
      <c r="AL16" s="509"/>
      <c r="AM16" s="509"/>
      <c r="AN16" s="509"/>
      <c r="AO16" s="509"/>
      <c r="AP16" s="509"/>
      <c r="AQ16" s="509"/>
      <c r="AR16" s="509"/>
      <c r="AS16" s="509"/>
      <c r="AT16" s="509"/>
      <c r="AU16" s="509"/>
      <c r="AV16" s="510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11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3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ref="CH22:CH34" si="1">AV22*BF22</f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1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1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1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1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1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1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1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1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1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1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1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1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2">A22</f>
        <v>0</v>
      </c>
      <c r="B66" s="327"/>
      <c r="C66" s="327"/>
      <c r="D66" s="327">
        <f t="shared" ref="D66:D78" si="3">D22</f>
        <v>0</v>
      </c>
      <c r="E66" s="327"/>
      <c r="F66" s="327"/>
      <c r="G66" s="327">
        <f t="shared" ref="G66:G78" si="4">G22</f>
        <v>0</v>
      </c>
      <c r="H66" s="327"/>
      <c r="I66" s="328"/>
      <c r="J66" s="329">
        <f t="shared" ref="J66:J78" si="5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6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7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8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9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10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2"/>
        <v>0</v>
      </c>
      <c r="B67" s="327"/>
      <c r="C67" s="327"/>
      <c r="D67" s="327">
        <f t="shared" si="3"/>
        <v>0</v>
      </c>
      <c r="E67" s="327"/>
      <c r="F67" s="327"/>
      <c r="G67" s="327">
        <f t="shared" si="4"/>
        <v>0</v>
      </c>
      <c r="H67" s="327"/>
      <c r="I67" s="328"/>
      <c r="J67" s="329">
        <f t="shared" si="5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6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7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8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9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10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2"/>
        <v>0</v>
      </c>
      <c r="B68" s="327"/>
      <c r="C68" s="327"/>
      <c r="D68" s="327">
        <f t="shared" si="3"/>
        <v>0</v>
      </c>
      <c r="E68" s="327"/>
      <c r="F68" s="327"/>
      <c r="G68" s="327">
        <f t="shared" si="4"/>
        <v>0</v>
      </c>
      <c r="H68" s="327"/>
      <c r="I68" s="328"/>
      <c r="J68" s="329">
        <f t="shared" si="5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6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7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8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9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10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2"/>
        <v>0</v>
      </c>
      <c r="B69" s="327"/>
      <c r="C69" s="327"/>
      <c r="D69" s="327">
        <f t="shared" si="3"/>
        <v>0</v>
      </c>
      <c r="E69" s="327"/>
      <c r="F69" s="327"/>
      <c r="G69" s="327">
        <f t="shared" si="4"/>
        <v>0</v>
      </c>
      <c r="H69" s="327"/>
      <c r="I69" s="328"/>
      <c r="J69" s="329">
        <f t="shared" si="5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6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7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8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9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10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2"/>
        <v>0</v>
      </c>
      <c r="B70" s="327"/>
      <c r="C70" s="327"/>
      <c r="D70" s="327">
        <f t="shared" si="3"/>
        <v>0</v>
      </c>
      <c r="E70" s="327"/>
      <c r="F70" s="327"/>
      <c r="G70" s="327">
        <f t="shared" si="4"/>
        <v>0</v>
      </c>
      <c r="H70" s="327"/>
      <c r="I70" s="328"/>
      <c r="J70" s="329">
        <f t="shared" si="5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6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7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8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9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10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2"/>
        <v>0</v>
      </c>
      <c r="B71" s="377"/>
      <c r="C71" s="377"/>
      <c r="D71" s="377">
        <f t="shared" si="3"/>
        <v>0</v>
      </c>
      <c r="E71" s="377"/>
      <c r="F71" s="377"/>
      <c r="G71" s="377">
        <f t="shared" si="4"/>
        <v>0</v>
      </c>
      <c r="H71" s="377"/>
      <c r="I71" s="378"/>
      <c r="J71" s="329">
        <f t="shared" si="5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6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7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8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9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10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2"/>
        <v>0</v>
      </c>
      <c r="B72" s="375"/>
      <c r="C72" s="375"/>
      <c r="D72" s="375">
        <f t="shared" si="3"/>
        <v>0</v>
      </c>
      <c r="E72" s="375"/>
      <c r="F72" s="375"/>
      <c r="G72" s="375">
        <f t="shared" si="4"/>
        <v>0</v>
      </c>
      <c r="H72" s="375"/>
      <c r="I72" s="376"/>
      <c r="J72" s="329">
        <f t="shared" si="5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6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7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8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9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10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2"/>
        <v>0</v>
      </c>
      <c r="B73" s="375"/>
      <c r="C73" s="375"/>
      <c r="D73" s="375">
        <f t="shared" si="3"/>
        <v>0</v>
      </c>
      <c r="E73" s="375"/>
      <c r="F73" s="375"/>
      <c r="G73" s="375">
        <f t="shared" si="4"/>
        <v>0</v>
      </c>
      <c r="H73" s="375"/>
      <c r="I73" s="376"/>
      <c r="J73" s="329">
        <f t="shared" si="5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6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7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8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9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10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2"/>
        <v>0</v>
      </c>
      <c r="B74" s="375"/>
      <c r="C74" s="375"/>
      <c r="D74" s="375">
        <f t="shared" si="3"/>
        <v>0</v>
      </c>
      <c r="E74" s="375"/>
      <c r="F74" s="375"/>
      <c r="G74" s="375">
        <f t="shared" si="4"/>
        <v>0</v>
      </c>
      <c r="H74" s="375"/>
      <c r="I74" s="376"/>
      <c r="J74" s="329">
        <f t="shared" si="5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6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7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8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9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10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2"/>
        <v>0</v>
      </c>
      <c r="B75" s="375"/>
      <c r="C75" s="375"/>
      <c r="D75" s="375">
        <f t="shared" si="3"/>
        <v>0</v>
      </c>
      <c r="E75" s="375"/>
      <c r="F75" s="375"/>
      <c r="G75" s="375">
        <f t="shared" si="4"/>
        <v>0</v>
      </c>
      <c r="H75" s="375"/>
      <c r="I75" s="376"/>
      <c r="J75" s="329">
        <f t="shared" si="5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6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7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8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9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10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2"/>
        <v>0</v>
      </c>
      <c r="B76" s="375"/>
      <c r="C76" s="375"/>
      <c r="D76" s="375">
        <f t="shared" si="3"/>
        <v>0</v>
      </c>
      <c r="E76" s="375"/>
      <c r="F76" s="375"/>
      <c r="G76" s="375">
        <f t="shared" si="4"/>
        <v>0</v>
      </c>
      <c r="H76" s="375"/>
      <c r="I76" s="376"/>
      <c r="J76" s="329">
        <f t="shared" si="5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6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7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8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9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10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2"/>
        <v>0</v>
      </c>
      <c r="B77" s="375"/>
      <c r="C77" s="375"/>
      <c r="D77" s="375">
        <f t="shared" si="3"/>
        <v>0</v>
      </c>
      <c r="E77" s="375"/>
      <c r="F77" s="375"/>
      <c r="G77" s="375">
        <f t="shared" si="4"/>
        <v>0</v>
      </c>
      <c r="H77" s="375"/>
      <c r="I77" s="376"/>
      <c r="J77" s="329">
        <f t="shared" si="5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6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7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8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9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10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2"/>
        <v>0</v>
      </c>
      <c r="B78" s="327"/>
      <c r="C78" s="327"/>
      <c r="D78" s="327">
        <f t="shared" si="3"/>
        <v>0</v>
      </c>
      <c r="E78" s="327"/>
      <c r="F78" s="327"/>
      <c r="G78" s="327">
        <f t="shared" si="4"/>
        <v>0</v>
      </c>
      <c r="H78" s="327"/>
      <c r="I78" s="328"/>
      <c r="J78" s="329">
        <f t="shared" si="5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6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7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8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9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10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1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2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3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1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2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486"/>
      <c r="BV92" s="486"/>
      <c r="BW92" s="486"/>
      <c r="BX92" s="486"/>
      <c r="BY92" s="486"/>
      <c r="BZ92" s="486"/>
      <c r="CA92" s="486"/>
      <c r="CB92" s="486"/>
      <c r="CC92" s="486"/>
      <c r="CD92" s="486"/>
      <c r="CE92" s="486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488"/>
      <c r="BS93" s="488"/>
      <c r="BT93" s="488"/>
      <c r="BU93" s="488"/>
      <c r="BV93" s="488"/>
      <c r="BW93" s="488"/>
      <c r="BX93" s="488"/>
      <c r="BY93" s="488"/>
      <c r="BZ93" s="488"/>
      <c r="CA93" s="488"/>
      <c r="CB93" s="488"/>
      <c r="CC93" s="488"/>
      <c r="CD93" s="488"/>
      <c r="CE93" s="488"/>
      <c r="CF93" s="488"/>
      <c r="CG93" s="488"/>
      <c r="CH93" s="488"/>
      <c r="CI93" s="488"/>
      <c r="CJ93" s="488"/>
      <c r="CK93" s="488"/>
      <c r="CL93" s="488"/>
      <c r="CM93" s="488"/>
      <c r="CN93" s="488"/>
      <c r="CO93" s="488"/>
      <c r="CP93" s="488"/>
      <c r="CQ93" s="488"/>
      <c r="CR93" s="488"/>
      <c r="CS93" s="488"/>
      <c r="CT93" s="488"/>
      <c r="CU93" s="488"/>
      <c r="CV93" s="488"/>
      <c r="CW93" s="488"/>
      <c r="CX93" s="488"/>
      <c r="CY93" s="488"/>
      <c r="CZ93" s="488"/>
      <c r="DA93" s="488"/>
      <c r="DB93" s="488"/>
      <c r="DC93" s="488"/>
      <c r="DD93" s="488"/>
      <c r="DE93" s="489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490"/>
      <c r="BR94" s="491"/>
      <c r="BS94" s="491"/>
      <c r="BT94" s="491"/>
      <c r="BU94" s="491"/>
      <c r="BV94" s="491"/>
      <c r="BW94" s="491"/>
      <c r="BX94" s="491"/>
      <c r="BY94" s="491"/>
      <c r="BZ94" s="491"/>
      <c r="CA94" s="491"/>
      <c r="CB94" s="491"/>
      <c r="CC94" s="491"/>
      <c r="CD94" s="491"/>
      <c r="CE94" s="491"/>
      <c r="CF94" s="491"/>
      <c r="CG94" s="491"/>
      <c r="CH94" s="491"/>
      <c r="CI94" s="491"/>
      <c r="CJ94" s="491"/>
      <c r="CK94" s="491"/>
      <c r="CL94" s="491"/>
      <c r="CM94" s="491"/>
      <c r="CN94" s="491"/>
      <c r="CO94" s="491"/>
      <c r="CP94" s="491"/>
      <c r="CQ94" s="491"/>
      <c r="CR94" s="491"/>
      <c r="CS94" s="491"/>
      <c r="CT94" s="491"/>
      <c r="CU94" s="491"/>
      <c r="CV94" s="491"/>
      <c r="CW94" s="491"/>
      <c r="CX94" s="491"/>
      <c r="CY94" s="491"/>
      <c r="CZ94" s="491"/>
      <c r="DA94" s="491"/>
      <c r="DB94" s="491"/>
      <c r="DC94" s="491"/>
      <c r="DD94" s="491"/>
      <c r="DE94" s="492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478"/>
      <c r="BV105" s="478"/>
      <c r="BW105" s="478"/>
      <c r="BX105" s="478"/>
      <c r="BY105" s="478"/>
      <c r="BZ105" s="478"/>
      <c r="CA105" s="478"/>
      <c r="CB105" s="478"/>
      <c r="CC105" s="478"/>
      <c r="CD105" s="478"/>
      <c r="CE105" s="478"/>
      <c r="CF105" s="478"/>
      <c r="CG105" s="478"/>
      <c r="CH105" s="478"/>
      <c r="CI105" s="478"/>
      <c r="CJ105" s="478"/>
      <c r="CK105" s="478"/>
      <c r="CL105" s="478"/>
      <c r="CM105" s="478"/>
      <c r="CN105" s="478"/>
      <c r="CO105" s="478"/>
      <c r="CP105" s="478"/>
      <c r="CQ105" s="478"/>
      <c r="CR105" s="478"/>
      <c r="CS105" s="478"/>
      <c r="CT105" s="478"/>
      <c r="CU105" s="478"/>
      <c r="CV105" s="478"/>
      <c r="CW105" s="478"/>
      <c r="CX105" s="478"/>
      <c r="CY105" s="478"/>
      <c r="CZ105" s="478"/>
      <c r="DA105" s="478"/>
      <c r="DB105" s="478"/>
      <c r="DC105" s="478"/>
      <c r="DD105" s="478"/>
      <c r="DE105" s="479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480"/>
      <c r="BU106" s="480"/>
      <c r="BV106" s="480"/>
      <c r="BW106" s="480"/>
      <c r="BX106" s="480"/>
      <c r="BY106" s="480"/>
      <c r="BZ106" s="480"/>
      <c r="CA106" s="480"/>
      <c r="CB106" s="480"/>
      <c r="CC106" s="480"/>
      <c r="CD106" s="480"/>
      <c r="CE106" s="480"/>
      <c r="CF106" s="480"/>
      <c r="CG106" s="480"/>
      <c r="CH106" s="480"/>
      <c r="CI106" s="480"/>
      <c r="CJ106" s="480"/>
      <c r="CK106" s="480"/>
      <c r="CL106" s="480"/>
      <c r="CM106" s="480"/>
      <c r="CN106" s="480"/>
      <c r="CO106" s="480"/>
      <c r="CP106" s="480"/>
      <c r="CQ106" s="480"/>
      <c r="CR106" s="480"/>
      <c r="CS106" s="480"/>
      <c r="CT106" s="480"/>
      <c r="CU106" s="480"/>
      <c r="CV106" s="480"/>
      <c r="CW106" s="480"/>
      <c r="CX106" s="480"/>
      <c r="CY106" s="480"/>
      <c r="CZ106" s="480"/>
      <c r="DA106" s="480"/>
      <c r="DB106" s="480"/>
      <c r="DC106" s="480"/>
      <c r="DD106" s="480"/>
      <c r="DE106" s="481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4">A22</f>
        <v>0</v>
      </c>
      <c r="B110" s="327"/>
      <c r="C110" s="327"/>
      <c r="D110" s="327">
        <f t="shared" ref="D110:D122" si="15">D22</f>
        <v>0</v>
      </c>
      <c r="E110" s="327"/>
      <c r="F110" s="327"/>
      <c r="G110" s="327">
        <f t="shared" ref="G110:G122" si="16">G22</f>
        <v>0</v>
      </c>
      <c r="H110" s="327"/>
      <c r="I110" s="328"/>
      <c r="J110" s="329">
        <f t="shared" ref="J110:J122" si="17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8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9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20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1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2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4"/>
        <v>0</v>
      </c>
      <c r="B111" s="327"/>
      <c r="C111" s="327"/>
      <c r="D111" s="327">
        <f t="shared" si="15"/>
        <v>0</v>
      </c>
      <c r="E111" s="327"/>
      <c r="F111" s="327"/>
      <c r="G111" s="327">
        <f t="shared" si="16"/>
        <v>0</v>
      </c>
      <c r="H111" s="327"/>
      <c r="I111" s="328"/>
      <c r="J111" s="329">
        <f t="shared" si="17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8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9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20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1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2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4"/>
        <v>0</v>
      </c>
      <c r="B112" s="327"/>
      <c r="C112" s="327"/>
      <c r="D112" s="327">
        <f t="shared" si="15"/>
        <v>0</v>
      </c>
      <c r="E112" s="327"/>
      <c r="F112" s="327"/>
      <c r="G112" s="327">
        <f t="shared" si="16"/>
        <v>0</v>
      </c>
      <c r="H112" s="327"/>
      <c r="I112" s="328"/>
      <c r="J112" s="329">
        <f t="shared" si="17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8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9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20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1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2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4"/>
        <v>0</v>
      </c>
      <c r="B113" s="327"/>
      <c r="C113" s="327"/>
      <c r="D113" s="327">
        <f t="shared" si="15"/>
        <v>0</v>
      </c>
      <c r="E113" s="327"/>
      <c r="F113" s="327"/>
      <c r="G113" s="327">
        <f t="shared" si="16"/>
        <v>0</v>
      </c>
      <c r="H113" s="327"/>
      <c r="I113" s="328"/>
      <c r="J113" s="329">
        <f t="shared" si="17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8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9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20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1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2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4"/>
        <v>0</v>
      </c>
      <c r="B114" s="327"/>
      <c r="C114" s="327"/>
      <c r="D114" s="327">
        <f t="shared" si="15"/>
        <v>0</v>
      </c>
      <c r="E114" s="327"/>
      <c r="F114" s="327"/>
      <c r="G114" s="327">
        <f t="shared" si="16"/>
        <v>0</v>
      </c>
      <c r="H114" s="327"/>
      <c r="I114" s="328"/>
      <c r="J114" s="329">
        <f t="shared" si="17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8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9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20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1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2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4"/>
        <v>0</v>
      </c>
      <c r="B115" s="327"/>
      <c r="C115" s="327"/>
      <c r="D115" s="327">
        <f t="shared" si="15"/>
        <v>0</v>
      </c>
      <c r="E115" s="327"/>
      <c r="F115" s="327"/>
      <c r="G115" s="327">
        <f t="shared" si="16"/>
        <v>0</v>
      </c>
      <c r="H115" s="327"/>
      <c r="I115" s="328"/>
      <c r="J115" s="329">
        <f t="shared" si="17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8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9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20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1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2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4"/>
        <v>0</v>
      </c>
      <c r="B116" s="327"/>
      <c r="C116" s="327"/>
      <c r="D116" s="327">
        <f t="shared" si="15"/>
        <v>0</v>
      </c>
      <c r="E116" s="327"/>
      <c r="F116" s="327"/>
      <c r="G116" s="327">
        <f t="shared" si="16"/>
        <v>0</v>
      </c>
      <c r="H116" s="327"/>
      <c r="I116" s="328"/>
      <c r="J116" s="329">
        <f t="shared" si="17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8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9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20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1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2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4"/>
        <v>0</v>
      </c>
      <c r="B117" s="327"/>
      <c r="C117" s="327"/>
      <c r="D117" s="327">
        <f t="shared" si="15"/>
        <v>0</v>
      </c>
      <c r="E117" s="327"/>
      <c r="F117" s="327"/>
      <c r="G117" s="327">
        <f t="shared" si="16"/>
        <v>0</v>
      </c>
      <c r="H117" s="327"/>
      <c r="I117" s="328"/>
      <c r="J117" s="329">
        <f t="shared" si="17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8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9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20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1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2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4"/>
        <v>0</v>
      </c>
      <c r="B118" s="327"/>
      <c r="C118" s="327"/>
      <c r="D118" s="327">
        <f t="shared" si="15"/>
        <v>0</v>
      </c>
      <c r="E118" s="327"/>
      <c r="F118" s="327"/>
      <c r="G118" s="327">
        <f t="shared" si="16"/>
        <v>0</v>
      </c>
      <c r="H118" s="327"/>
      <c r="I118" s="328"/>
      <c r="J118" s="329">
        <f t="shared" si="17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8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9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20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1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2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4"/>
        <v>0</v>
      </c>
      <c r="B119" s="327"/>
      <c r="C119" s="327"/>
      <c r="D119" s="327">
        <f t="shared" si="15"/>
        <v>0</v>
      </c>
      <c r="E119" s="327"/>
      <c r="F119" s="327"/>
      <c r="G119" s="327">
        <f t="shared" si="16"/>
        <v>0</v>
      </c>
      <c r="H119" s="327"/>
      <c r="I119" s="328"/>
      <c r="J119" s="329">
        <f t="shared" si="17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8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9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20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1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2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4"/>
        <v>0</v>
      </c>
      <c r="B120" s="327"/>
      <c r="C120" s="327"/>
      <c r="D120" s="327">
        <f t="shared" si="15"/>
        <v>0</v>
      </c>
      <c r="E120" s="327"/>
      <c r="F120" s="327"/>
      <c r="G120" s="327">
        <f t="shared" si="16"/>
        <v>0</v>
      </c>
      <c r="H120" s="327"/>
      <c r="I120" s="328"/>
      <c r="J120" s="329">
        <f t="shared" si="17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8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9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20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1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2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4"/>
        <v>0</v>
      </c>
      <c r="B121" s="327"/>
      <c r="C121" s="327"/>
      <c r="D121" s="327">
        <f t="shared" si="15"/>
        <v>0</v>
      </c>
      <c r="E121" s="327"/>
      <c r="F121" s="327"/>
      <c r="G121" s="327">
        <f t="shared" si="16"/>
        <v>0</v>
      </c>
      <c r="H121" s="327"/>
      <c r="I121" s="328"/>
      <c r="J121" s="329">
        <f t="shared" si="17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8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9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20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1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2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4"/>
        <v>0</v>
      </c>
      <c r="B122" s="327"/>
      <c r="C122" s="327"/>
      <c r="D122" s="327">
        <f t="shared" si="15"/>
        <v>0</v>
      </c>
      <c r="E122" s="327"/>
      <c r="F122" s="327"/>
      <c r="G122" s="327">
        <f t="shared" si="16"/>
        <v>0</v>
      </c>
      <c r="H122" s="327"/>
      <c r="I122" s="328"/>
      <c r="J122" s="329">
        <f t="shared" si="17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8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9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20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2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3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++fN84OrRVVDCrfb989Gr0T1vfuwZS0MZXFdzYtUhLGzh7K6EbCgKK4yT+T6Q2WSMtdamPw28Ui/7b40jremhg==" saltValue="2FQhn8UMQkz4+CYD8TQTXQ==" spinCount="100000" sheet="1" objects="1" scenarios="1"/>
  <mergeCells count="614">
    <mergeCell ref="A127:AU127"/>
    <mergeCell ref="AV127:BE127"/>
    <mergeCell ref="BF127:BU127"/>
    <mergeCell ref="BV127:CG127"/>
    <mergeCell ref="CH127:CY127"/>
    <mergeCell ref="CZ127:DE127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  <mergeCell ref="A125:AU125"/>
    <mergeCell ref="AV125:BE125"/>
    <mergeCell ref="BF125:BU125"/>
    <mergeCell ref="BV125:CG125"/>
    <mergeCell ref="CH125:CY125"/>
    <mergeCell ref="CZ125:DE125"/>
    <mergeCell ref="A126:AU126"/>
    <mergeCell ref="AV126:BE126"/>
    <mergeCell ref="BF126:BU126"/>
    <mergeCell ref="BV126:CG126"/>
    <mergeCell ref="CH126:CY126"/>
    <mergeCell ref="CZ126:DE126"/>
    <mergeCell ref="A123:AU123"/>
    <mergeCell ref="AV123:BE123"/>
    <mergeCell ref="BF123:BU123"/>
    <mergeCell ref="BV123:CG123"/>
    <mergeCell ref="CH123:CY123"/>
    <mergeCell ref="CZ123:DE123"/>
    <mergeCell ref="A124:AU124"/>
    <mergeCell ref="AV124:BE124"/>
    <mergeCell ref="BF124:BU124"/>
    <mergeCell ref="BV124:CG124"/>
    <mergeCell ref="CH124:CY124"/>
    <mergeCell ref="CZ124:DE124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CZ121:DE121"/>
    <mergeCell ref="A120:C120"/>
    <mergeCell ref="D120:F120"/>
    <mergeCell ref="G120:I120"/>
    <mergeCell ref="J120:AU120"/>
    <mergeCell ref="AV120:BE120"/>
    <mergeCell ref="BF120:BU120"/>
    <mergeCell ref="BV120:CG120"/>
    <mergeCell ref="CH120:CY120"/>
    <mergeCell ref="CZ120:DE120"/>
    <mergeCell ref="AV118:BE118"/>
    <mergeCell ref="BF118:BU118"/>
    <mergeCell ref="BV118:CG118"/>
    <mergeCell ref="CH118:CY118"/>
    <mergeCell ref="CZ118:DE118"/>
    <mergeCell ref="A119:C119"/>
    <mergeCell ref="D119:F119"/>
    <mergeCell ref="G119:I119"/>
    <mergeCell ref="J119:AU119"/>
    <mergeCell ref="AV119:BE119"/>
    <mergeCell ref="BF119:BU119"/>
    <mergeCell ref="BV119:CG119"/>
    <mergeCell ref="CH119:CY119"/>
    <mergeCell ref="CZ119:DE119"/>
    <mergeCell ref="A118:C118"/>
    <mergeCell ref="D118:F118"/>
    <mergeCell ref="G118:I118"/>
    <mergeCell ref="J118:AU118"/>
    <mergeCell ref="B97:M99"/>
    <mergeCell ref="N97:AV99"/>
    <mergeCell ref="BC97:BP100"/>
    <mergeCell ref="BQ97:DE98"/>
    <mergeCell ref="B100:M103"/>
    <mergeCell ref="N100:AV103"/>
    <mergeCell ref="BC101:BP102"/>
    <mergeCell ref="BQ101:DE102"/>
    <mergeCell ref="BC103:BP104"/>
    <mergeCell ref="BQ103:BU104"/>
    <mergeCell ref="BV103:CJ104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BQ99:DE100"/>
    <mergeCell ref="BV85:CD88"/>
    <mergeCell ref="CE85:CM88"/>
    <mergeCell ref="CN85:CV88"/>
    <mergeCell ref="CW85:DE88"/>
    <mergeCell ref="A87:BU88"/>
    <mergeCell ref="A83:AU83"/>
    <mergeCell ref="AV83:BE83"/>
    <mergeCell ref="BF83:BU83"/>
    <mergeCell ref="BV83:CG83"/>
    <mergeCell ref="CH83:CY83"/>
    <mergeCell ref="CZ83:DE83"/>
    <mergeCell ref="A84:BU86"/>
    <mergeCell ref="BV84:CD84"/>
    <mergeCell ref="CE84:CM84"/>
    <mergeCell ref="CN84:CV84"/>
    <mergeCell ref="CW84:DE84"/>
    <mergeCell ref="A45:AU48"/>
    <mergeCell ref="AQ49:AU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Q57:DE58"/>
    <mergeCell ref="BC59:BP60"/>
    <mergeCell ref="BQ59:BU60"/>
    <mergeCell ref="BV59:CJ60"/>
    <mergeCell ref="CK59:CO60"/>
    <mergeCell ref="CP59:DE60"/>
    <mergeCell ref="B60:M61"/>
    <mergeCell ref="N60:AV61"/>
    <mergeCell ref="BC61:BP62"/>
    <mergeCell ref="BF81:BU81"/>
    <mergeCell ref="BV81:CG81"/>
    <mergeCell ref="CH81:CY81"/>
    <mergeCell ref="CZ81:DE81"/>
    <mergeCell ref="A82:AU82"/>
    <mergeCell ref="AV82:BE82"/>
    <mergeCell ref="BF82:BU82"/>
    <mergeCell ref="BV82:CG82"/>
    <mergeCell ref="CH82:CY82"/>
    <mergeCell ref="CZ82:DE82"/>
    <mergeCell ref="A81:AU81"/>
    <mergeCell ref="AV81:BE81"/>
    <mergeCell ref="A79:AU79"/>
    <mergeCell ref="AV79:BE79"/>
    <mergeCell ref="BF79:BU79"/>
    <mergeCell ref="BV79:CG79"/>
    <mergeCell ref="CH79:CY79"/>
    <mergeCell ref="CZ79:DE79"/>
    <mergeCell ref="A80:AU80"/>
    <mergeCell ref="AV80:BE80"/>
    <mergeCell ref="BF80:BU80"/>
    <mergeCell ref="BV80:CG80"/>
    <mergeCell ref="CH80:CY80"/>
    <mergeCell ref="CZ80:DE80"/>
    <mergeCell ref="A74:C74"/>
    <mergeCell ref="D74:F74"/>
    <mergeCell ref="G74:I74"/>
    <mergeCell ref="J74:AU74"/>
    <mergeCell ref="A75:C75"/>
    <mergeCell ref="D75:F75"/>
    <mergeCell ref="G75:I75"/>
    <mergeCell ref="J75:AU75"/>
    <mergeCell ref="A76:C76"/>
    <mergeCell ref="D76:F76"/>
    <mergeCell ref="G76:I76"/>
    <mergeCell ref="J76:AU76"/>
    <mergeCell ref="DC11:DE12"/>
    <mergeCell ref="BQ9:DE10"/>
    <mergeCell ref="AQ5:AU8"/>
    <mergeCell ref="A1:AU4"/>
    <mergeCell ref="B18:AV19"/>
    <mergeCell ref="B16:M17"/>
    <mergeCell ref="N16:AV17"/>
    <mergeCell ref="B12:M15"/>
    <mergeCell ref="N12:AV15"/>
    <mergeCell ref="B9:M11"/>
    <mergeCell ref="N9:AV11"/>
    <mergeCell ref="BC15:BP16"/>
    <mergeCell ref="BQ15:BU16"/>
    <mergeCell ref="CK15:CO16"/>
    <mergeCell ref="BV15:CJ16"/>
    <mergeCell ref="CP15:DE16"/>
    <mergeCell ref="BC9:BP12"/>
    <mergeCell ref="BC13:BP14"/>
    <mergeCell ref="BQ11:DB12"/>
    <mergeCell ref="BC17:BP18"/>
    <mergeCell ref="BQ13:DE14"/>
    <mergeCell ref="BQ17:BS18"/>
    <mergeCell ref="BT17:DE18"/>
    <mergeCell ref="CW2:DE3"/>
    <mergeCell ref="AV117:BE117"/>
    <mergeCell ref="BF117:BU117"/>
    <mergeCell ref="BV117:CG117"/>
    <mergeCell ref="CH117:CY117"/>
    <mergeCell ref="CZ117:DE117"/>
    <mergeCell ref="A117:C117"/>
    <mergeCell ref="D117:F117"/>
    <mergeCell ref="G117:I117"/>
    <mergeCell ref="J117:AU117"/>
    <mergeCell ref="AV116:BE116"/>
    <mergeCell ref="BF116:BU116"/>
    <mergeCell ref="BV116:CG116"/>
    <mergeCell ref="CH116:CY116"/>
    <mergeCell ref="CZ116:DE116"/>
    <mergeCell ref="A115:C115"/>
    <mergeCell ref="D115:F115"/>
    <mergeCell ref="G115:I115"/>
    <mergeCell ref="J115:AU115"/>
    <mergeCell ref="A116:C116"/>
    <mergeCell ref="D116:F116"/>
    <mergeCell ref="G116:I116"/>
    <mergeCell ref="J116:AU116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CZ78:DE78"/>
    <mergeCell ref="CH71:CY71"/>
    <mergeCell ref="AV72:BE72"/>
    <mergeCell ref="CH72:CY72"/>
    <mergeCell ref="A71:C71"/>
    <mergeCell ref="G73:I73"/>
    <mergeCell ref="J73:AU73"/>
    <mergeCell ref="AV71:BE71"/>
    <mergeCell ref="BF71:BU71"/>
    <mergeCell ref="BV71:CG71"/>
    <mergeCell ref="AV77:BE77"/>
    <mergeCell ref="BF77:BU77"/>
    <mergeCell ref="BV77:CG77"/>
    <mergeCell ref="CH77:CY77"/>
    <mergeCell ref="G77:I77"/>
    <mergeCell ref="J77:AU77"/>
    <mergeCell ref="CH75:CY75"/>
    <mergeCell ref="AV78:BE78"/>
    <mergeCell ref="BF78:BU78"/>
    <mergeCell ref="BV78:CG78"/>
    <mergeCell ref="CH78:CY78"/>
    <mergeCell ref="AV75:BE75"/>
    <mergeCell ref="BF75:BU75"/>
    <mergeCell ref="BV75:CG75"/>
    <mergeCell ref="A77:C77"/>
    <mergeCell ref="D77:F77"/>
    <mergeCell ref="A78:C78"/>
    <mergeCell ref="D78:F78"/>
    <mergeCell ref="G78:I78"/>
    <mergeCell ref="J78:AU78"/>
    <mergeCell ref="CS45:DE45"/>
    <mergeCell ref="BQ46:CP47"/>
    <mergeCell ref="CS46:CV47"/>
    <mergeCell ref="CW46:DE47"/>
    <mergeCell ref="BC48:BP52"/>
    <mergeCell ref="BQ48:BS48"/>
    <mergeCell ref="BT48:CE48"/>
    <mergeCell ref="BQ49:DE50"/>
    <mergeCell ref="BQ51:DE52"/>
    <mergeCell ref="BQ61:BS62"/>
    <mergeCell ref="BT61:DE62"/>
    <mergeCell ref="B62:AV63"/>
    <mergeCell ref="J64:AU64"/>
    <mergeCell ref="AV64:BE64"/>
    <mergeCell ref="BF64:BU64"/>
    <mergeCell ref="BV64:CG64"/>
    <mergeCell ref="CH64:CY64"/>
    <mergeCell ref="CZ64:DE64"/>
    <mergeCell ref="CZ28:DE28"/>
    <mergeCell ref="CZ29:DE29"/>
    <mergeCell ref="CZ30:DE30"/>
    <mergeCell ref="AV20:BE20"/>
    <mergeCell ref="AV36:BE36"/>
    <mergeCell ref="AV37:BE37"/>
    <mergeCell ref="AV38:BE38"/>
    <mergeCell ref="AV39:BE39"/>
    <mergeCell ref="AV21:BE21"/>
    <mergeCell ref="AV22:BE22"/>
    <mergeCell ref="AV23:BE23"/>
    <mergeCell ref="AV24:BE24"/>
    <mergeCell ref="AV25:BE25"/>
    <mergeCell ref="AV26:BE26"/>
    <mergeCell ref="AV27:BE27"/>
    <mergeCell ref="AV28:BE28"/>
    <mergeCell ref="AV29:BE29"/>
    <mergeCell ref="AV30:BE30"/>
    <mergeCell ref="AV31:BE31"/>
    <mergeCell ref="AV32:BE32"/>
    <mergeCell ref="AV33:BE33"/>
    <mergeCell ref="AV34:BE34"/>
    <mergeCell ref="CZ31:DE31"/>
    <mergeCell ref="CZ32:DE32"/>
    <mergeCell ref="CZ33:DE33"/>
    <mergeCell ref="CZ34:DE34"/>
    <mergeCell ref="CZ36:DE36"/>
    <mergeCell ref="CZ37:DE37"/>
    <mergeCell ref="BF20:BU20"/>
    <mergeCell ref="CZ20:DE20"/>
    <mergeCell ref="CZ21:DE21"/>
    <mergeCell ref="CZ22:DE22"/>
    <mergeCell ref="CZ23:DE23"/>
    <mergeCell ref="CZ24:DE24"/>
    <mergeCell ref="CZ25:DE25"/>
    <mergeCell ref="CZ26:DE26"/>
    <mergeCell ref="CZ27:DE27"/>
    <mergeCell ref="BV20:CG20"/>
    <mergeCell ref="BV21:CG21"/>
    <mergeCell ref="BV22:CG22"/>
    <mergeCell ref="BV23:CG23"/>
    <mergeCell ref="BV24:CG24"/>
    <mergeCell ref="BV25:CG25"/>
    <mergeCell ref="BV26:CG26"/>
    <mergeCell ref="BV27:CG27"/>
    <mergeCell ref="BV28:CG28"/>
    <mergeCell ref="CH20:CY20"/>
    <mergeCell ref="CH21:CY21"/>
    <mergeCell ref="CH22:CY22"/>
    <mergeCell ref="CH23:CY23"/>
    <mergeCell ref="CH24:CY24"/>
    <mergeCell ref="CH25:CY25"/>
    <mergeCell ref="CH26:CY26"/>
    <mergeCell ref="CH27:CY27"/>
    <mergeCell ref="CH28:CY28"/>
    <mergeCell ref="CH29:CY29"/>
    <mergeCell ref="CH30:CY30"/>
    <mergeCell ref="CH31:CY31"/>
    <mergeCell ref="CH32:CY32"/>
    <mergeCell ref="CH33:CY33"/>
    <mergeCell ref="CH34:CY34"/>
    <mergeCell ref="CH35:CY35"/>
    <mergeCell ref="CH36:CY36"/>
    <mergeCell ref="CH37:CY37"/>
    <mergeCell ref="J21:AU21"/>
    <mergeCell ref="J22:AU22"/>
    <mergeCell ref="J23:AU23"/>
    <mergeCell ref="J24:AU24"/>
    <mergeCell ref="J25:AU25"/>
    <mergeCell ref="J26:AU26"/>
    <mergeCell ref="BV29:CG29"/>
    <mergeCell ref="BV30:CG30"/>
    <mergeCell ref="BV31:CG31"/>
    <mergeCell ref="BF21:BU21"/>
    <mergeCell ref="BF22:BU22"/>
    <mergeCell ref="BV32:CG32"/>
    <mergeCell ref="BV33:CG33"/>
    <mergeCell ref="BV34:CG34"/>
    <mergeCell ref="A35:AU35"/>
    <mergeCell ref="AV35:BE35"/>
    <mergeCell ref="BV35:CG35"/>
    <mergeCell ref="A33:C33"/>
    <mergeCell ref="D33:F33"/>
    <mergeCell ref="G33:I33"/>
    <mergeCell ref="A34:C34"/>
    <mergeCell ref="D34:F34"/>
    <mergeCell ref="G34:I34"/>
    <mergeCell ref="BF32:BU32"/>
    <mergeCell ref="BF33:BU33"/>
    <mergeCell ref="BF34:BU34"/>
    <mergeCell ref="J32:AU32"/>
    <mergeCell ref="J33:AU33"/>
    <mergeCell ref="J34:AU34"/>
    <mergeCell ref="BF29:BU29"/>
    <mergeCell ref="BF30:BU30"/>
    <mergeCell ref="BF31:BU31"/>
    <mergeCell ref="D26:F26"/>
    <mergeCell ref="G26:I26"/>
    <mergeCell ref="A31:C31"/>
    <mergeCell ref="D31:F31"/>
    <mergeCell ref="G31:I31"/>
    <mergeCell ref="A32:C32"/>
    <mergeCell ref="D32:F32"/>
    <mergeCell ref="G32:I32"/>
    <mergeCell ref="A29:C29"/>
    <mergeCell ref="D29:F29"/>
    <mergeCell ref="G29:I29"/>
    <mergeCell ref="A30:C30"/>
    <mergeCell ref="D30:F30"/>
    <mergeCell ref="G30:I30"/>
    <mergeCell ref="A28:C28"/>
    <mergeCell ref="D28:F28"/>
    <mergeCell ref="G28:I28"/>
    <mergeCell ref="BF28:BU28"/>
    <mergeCell ref="J20:AU20"/>
    <mergeCell ref="BF35:BU35"/>
    <mergeCell ref="BF36:BU36"/>
    <mergeCell ref="BF37:BU37"/>
    <mergeCell ref="BV36:CG36"/>
    <mergeCell ref="A20:I20"/>
    <mergeCell ref="A21:C21"/>
    <mergeCell ref="D21:F21"/>
    <mergeCell ref="G21:I21"/>
    <mergeCell ref="A22:C22"/>
    <mergeCell ref="D22:F22"/>
    <mergeCell ref="G22:I22"/>
    <mergeCell ref="J31:AU31"/>
    <mergeCell ref="J30:AU30"/>
    <mergeCell ref="J28:AU28"/>
    <mergeCell ref="J27:AU27"/>
    <mergeCell ref="J29:AU29"/>
    <mergeCell ref="G23:I23"/>
    <mergeCell ref="A24:C24"/>
    <mergeCell ref="D24:F24"/>
    <mergeCell ref="G24:I24"/>
    <mergeCell ref="A27:C27"/>
    <mergeCell ref="D27:F27"/>
    <mergeCell ref="G27:I27"/>
    <mergeCell ref="A25:C25"/>
    <mergeCell ref="D25:F25"/>
    <mergeCell ref="G25:I25"/>
    <mergeCell ref="A26:C26"/>
    <mergeCell ref="BF23:BU23"/>
    <mergeCell ref="BF24:BU24"/>
    <mergeCell ref="BF25:BU25"/>
    <mergeCell ref="BF26:BU26"/>
    <mergeCell ref="BF27:BU27"/>
    <mergeCell ref="A23:C23"/>
    <mergeCell ref="D23:F23"/>
    <mergeCell ref="CS2:CV3"/>
    <mergeCell ref="BV41:CD44"/>
    <mergeCell ref="CE41:CM44"/>
    <mergeCell ref="CN41:CV44"/>
    <mergeCell ref="CW41:DE44"/>
    <mergeCell ref="A40:BU42"/>
    <mergeCell ref="A39:AU39"/>
    <mergeCell ref="A36:AU36"/>
    <mergeCell ref="A37:AU37"/>
    <mergeCell ref="A38:AU38"/>
    <mergeCell ref="A43:BU44"/>
    <mergeCell ref="BV39:CG39"/>
    <mergeCell ref="BV37:CG37"/>
    <mergeCell ref="BV38:CG38"/>
    <mergeCell ref="CH38:CY38"/>
    <mergeCell ref="CH39:CY39"/>
    <mergeCell ref="CW40:DE40"/>
    <mergeCell ref="CN40:CV40"/>
    <mergeCell ref="CE40:CM40"/>
    <mergeCell ref="BV40:CD40"/>
    <mergeCell ref="CZ38:DE38"/>
    <mergeCell ref="CZ39:DE39"/>
    <mergeCell ref="BF39:BU39"/>
    <mergeCell ref="BF38:BU38"/>
    <mergeCell ref="A64:I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6:C66"/>
    <mergeCell ref="D66:F66"/>
    <mergeCell ref="G66:I66"/>
    <mergeCell ref="J66:AU66"/>
    <mergeCell ref="AV66:BE66"/>
    <mergeCell ref="BF66:BU66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A70:C70"/>
    <mergeCell ref="D70:F70"/>
    <mergeCell ref="G70:I70"/>
    <mergeCell ref="J70:AU70"/>
    <mergeCell ref="AV70:BE70"/>
    <mergeCell ref="BF70:BU70"/>
    <mergeCell ref="BV70:CG70"/>
    <mergeCell ref="CH70:CY70"/>
    <mergeCell ref="CZ70:DE70"/>
    <mergeCell ref="CZ77:DE77"/>
    <mergeCell ref="J71:AU71"/>
    <mergeCell ref="CZ72:DE72"/>
    <mergeCell ref="AV73:BE73"/>
    <mergeCell ref="BF73:BU73"/>
    <mergeCell ref="BV73:CG73"/>
    <mergeCell ref="CH73:CY73"/>
    <mergeCell ref="CZ73:DE73"/>
    <mergeCell ref="AV74:BE74"/>
    <mergeCell ref="BF74:BU74"/>
    <mergeCell ref="BV74:CG74"/>
    <mergeCell ref="CH74:CY74"/>
    <mergeCell ref="CZ71:DE71"/>
    <mergeCell ref="CZ75:DE75"/>
    <mergeCell ref="AV76:BE76"/>
    <mergeCell ref="BF76:BU76"/>
    <mergeCell ref="BV76:CG76"/>
    <mergeCell ref="CH76:CY76"/>
    <mergeCell ref="CZ76:DE76"/>
    <mergeCell ref="CS1:DE1"/>
    <mergeCell ref="BQ2:CP3"/>
    <mergeCell ref="BQ4:BS4"/>
    <mergeCell ref="BT4:CE4"/>
    <mergeCell ref="BQ5:DE6"/>
    <mergeCell ref="BQ7:DE8"/>
    <mergeCell ref="BC4:BP8"/>
    <mergeCell ref="CZ108:DE108"/>
    <mergeCell ref="A109:C109"/>
    <mergeCell ref="D109:F109"/>
    <mergeCell ref="G109:I109"/>
    <mergeCell ref="J109:AU109"/>
    <mergeCell ref="CZ35:DE35"/>
    <mergeCell ref="CZ74:DE74"/>
    <mergeCell ref="A72:C72"/>
    <mergeCell ref="D72:F72"/>
    <mergeCell ref="G72:I72"/>
    <mergeCell ref="J72:AU72"/>
    <mergeCell ref="BF72:BU72"/>
    <mergeCell ref="BV72:CG72"/>
    <mergeCell ref="D71:F71"/>
    <mergeCell ref="G71:I71"/>
    <mergeCell ref="A73:C73"/>
    <mergeCell ref="D73:F73"/>
    <mergeCell ref="CZ111:DE111"/>
    <mergeCell ref="AV108:BE108"/>
    <mergeCell ref="BF108:BU108"/>
    <mergeCell ref="BV108:CG108"/>
    <mergeCell ref="CH108:CY108"/>
    <mergeCell ref="AV109:BE109"/>
    <mergeCell ref="BF109:BU109"/>
    <mergeCell ref="BV109:CG109"/>
    <mergeCell ref="CH109:CY109"/>
    <mergeCell ref="CZ109:DE109"/>
    <mergeCell ref="BF110:BU110"/>
    <mergeCell ref="BV110:CG110"/>
    <mergeCell ref="CH110:CY110"/>
    <mergeCell ref="CZ110:DE110"/>
    <mergeCell ref="AV111:BE111"/>
    <mergeCell ref="A114:C114"/>
    <mergeCell ref="D114:F114"/>
    <mergeCell ref="G114:I114"/>
    <mergeCell ref="J114:AU114"/>
    <mergeCell ref="AV113:BE113"/>
    <mergeCell ref="BF113:BU113"/>
    <mergeCell ref="BV113:CG113"/>
    <mergeCell ref="CH113:CY113"/>
    <mergeCell ref="AV110:BE110"/>
    <mergeCell ref="J110:AU110"/>
    <mergeCell ref="A111:C111"/>
    <mergeCell ref="D111:F111"/>
    <mergeCell ref="G111:I111"/>
    <mergeCell ref="J111:AU111"/>
    <mergeCell ref="A110:C110"/>
    <mergeCell ref="D110:F110"/>
    <mergeCell ref="G110:I110"/>
    <mergeCell ref="CH111:CY111"/>
    <mergeCell ref="J108:AU108"/>
    <mergeCell ref="A112:C112"/>
    <mergeCell ref="D112:F112"/>
    <mergeCell ref="G112:I112"/>
    <mergeCell ref="J112:AU112"/>
    <mergeCell ref="BF111:BU111"/>
    <mergeCell ref="BV111:CG111"/>
    <mergeCell ref="A113:C113"/>
    <mergeCell ref="D113:F113"/>
    <mergeCell ref="G113:I113"/>
    <mergeCell ref="J113:AU113"/>
    <mergeCell ref="A108:I108"/>
    <mergeCell ref="CZ113:DE113"/>
    <mergeCell ref="CZ114:DE114"/>
    <mergeCell ref="AV115:BE115"/>
    <mergeCell ref="BF115:BU115"/>
    <mergeCell ref="AV112:BE112"/>
    <mergeCell ref="BF112:BU112"/>
    <mergeCell ref="BV112:CG112"/>
    <mergeCell ref="CH112:CY112"/>
    <mergeCell ref="CZ112:DE112"/>
    <mergeCell ref="AV114:BE114"/>
    <mergeCell ref="BF114:BU114"/>
    <mergeCell ref="BV114:CG114"/>
    <mergeCell ref="CH114:CY114"/>
    <mergeCell ref="BV115:CG115"/>
    <mergeCell ref="CH115:CY115"/>
    <mergeCell ref="CZ115:DE115"/>
  </mergeCells>
  <phoneticPr fontId="3"/>
  <conditionalFormatting sqref="AV21:BE34">
    <cfRule type="expression" dxfId="89" priority="9">
      <formula>INDIRECT(ADDRESS(ROW(),COLUMN()))=TRUNC(INDIRECT(ADDRESS(ROW(),COLUMN())))</formula>
    </cfRule>
  </conditionalFormatting>
  <conditionalFormatting sqref="AV65:BE78">
    <cfRule type="expression" dxfId="88" priority="5">
      <formula>INDIRECT(ADDRESS(ROW(),COLUMN()))=TRUNC(INDIRECT(ADDRESS(ROW(),COLUMN())))</formula>
    </cfRule>
  </conditionalFormatting>
  <conditionalFormatting sqref="AV109:BE122">
    <cfRule type="expression" dxfId="87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2" r:id="rId4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5" name="Drop Down 44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6" name="Drop Down 45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7" name="Drop Down 46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8" name="Drop Down 47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9" name="Drop Down 48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" name="Drop Down 49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1" name="Drop Down 50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2" name="Drop Down 51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3" name="Drop Down 52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4" name="Drop Down 53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5" name="Drop Down 54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6" name="Drop Down 56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7" name="Drop Down 57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E8CF-BE4E-4F53-84CA-E922AA2D15CF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vAyfe5DOKyLBmQkK7QLGX5nVjlTM1Ry40JT2KiIBMa4YJ3VwZvwUzlDAHur1/4Y+NNeUuOkSIrnt0vCy7sPLw==" saltValue="uWdRxV/X3Lt4z4WL4syVt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5" priority="5">
      <formula>INDIRECT(ADDRESS(ROW(),COLUMN()))=TRUNC(INDIRECT(ADDRESS(ROW(),COLUMN())))</formula>
    </cfRule>
  </conditionalFormatting>
  <conditionalFormatting sqref="AV65:BE78">
    <cfRule type="expression" dxfId="34" priority="4">
      <formula>INDIRECT(ADDRESS(ROW(),COLUMN()))=TRUNC(INDIRECT(ADDRESS(ROW(),COLUMN())))</formula>
    </cfRule>
  </conditionalFormatting>
  <conditionalFormatting sqref="AV109:BE122">
    <cfRule type="expression" dxfId="33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2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F150B-AE6A-42D7-A855-1D31F87202E5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bRYD36H6crxwM6h+DYx/d4EgTwjxhKnVRVrZx/wWcnYw2rWIutfKNGIoDQvkWrGvKMGJIr1dxk5JJIGtiUIYCg==" saltValue="cbQmYm1zGs2JTs3GCxRUX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2" priority="5">
      <formula>INDIRECT(ADDRESS(ROW(),COLUMN()))=TRUNC(INDIRECT(ADDRESS(ROW(),COLUMN())))</formula>
    </cfRule>
  </conditionalFormatting>
  <conditionalFormatting sqref="AV65:BE78">
    <cfRule type="expression" dxfId="31" priority="4">
      <formula>INDIRECT(ADDRESS(ROW(),COLUMN()))=TRUNC(INDIRECT(ADDRESS(ROW(),COLUMN())))</formula>
    </cfRule>
  </conditionalFormatting>
  <conditionalFormatting sqref="AV109:BE122">
    <cfRule type="expression" dxfId="30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804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DC064-EC08-4CE5-83B8-B3942E6D517C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2R0omR3hnTRN8PPKJS9GC2cleBqp4L8Lpn/YsP72slkHFtIAp37BzVyWKUI1z1B8T8uEAiwvH1l6Z2jEANYKw==" saltValue="JjYH/ltHLGf56YDDcgE6C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9" priority="5">
      <formula>INDIRECT(ADDRESS(ROW(),COLUMN()))=TRUNC(INDIRECT(ADDRESS(ROW(),COLUMN())))</formula>
    </cfRule>
  </conditionalFormatting>
  <conditionalFormatting sqref="AV65:BE78">
    <cfRule type="expression" dxfId="28" priority="4">
      <formula>INDIRECT(ADDRESS(ROW(),COLUMN()))=TRUNC(INDIRECT(ADDRESS(ROW(),COLUMN())))</formula>
    </cfRule>
  </conditionalFormatting>
  <conditionalFormatting sqref="AV109:BE122">
    <cfRule type="expression" dxfId="27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907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4BB8-AB1D-4BA9-A314-626C8A6573B6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WzeSpe0oImyTSxb5JWd3k9OxqOHKGiFIL0Z0IKMloBjN7L3u+LZY8vaVWRwVse7kmfO9MrAZ25IY3wOT+ybMA==" saltValue="jQmW9Tytn367DcBUN2sfN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6" priority="5">
      <formula>INDIRECT(ADDRESS(ROW(),COLUMN()))=TRUNC(INDIRECT(ADDRESS(ROW(),COLUMN())))</formula>
    </cfRule>
  </conditionalFormatting>
  <conditionalFormatting sqref="AV65:BE78">
    <cfRule type="expression" dxfId="25" priority="4">
      <formula>INDIRECT(ADDRESS(ROW(),COLUMN()))=TRUNC(INDIRECT(ADDRESS(ROW(),COLUMN())))</formula>
    </cfRule>
  </conditionalFormatting>
  <conditionalFormatting sqref="AV109:BE122">
    <cfRule type="expression" dxfId="24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009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9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9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1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569E5-79DE-4EFA-ADEC-B2E54A9B3889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UW6C0KLYsz90L6pAGK72RY2PwTQ+amh5uXLx7ebfJcPe46onVu7hT/MlAjYDgQhzY35RwSTk3DnLcC1yDTeMiQ==" saltValue="BGDnnhWoPfvQmBAYb9u3I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3" priority="5">
      <formula>INDIRECT(ADDRESS(ROW(),COLUMN()))=TRUNC(INDIRECT(ADDRESS(ROW(),COLUMN())))</formula>
    </cfRule>
  </conditionalFormatting>
  <conditionalFormatting sqref="AV65:BE78">
    <cfRule type="expression" dxfId="22" priority="4">
      <formula>INDIRECT(ADDRESS(ROW(),COLUMN()))=TRUNC(INDIRECT(ADDRESS(ROW(),COLUMN())))</formula>
    </cfRule>
  </conditionalFormatting>
  <conditionalFormatting sqref="AV109:BE122">
    <cfRule type="expression" dxfId="21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C7EC7-B56D-427B-AA88-F90FD49224D2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3mcXN8PbkJL3YLxAs24nVFS8rBIyySIi6Ck/LUGQKtYzGZ1pFTjYh5I9Kyr/GcOErxVudm2DUKvYhVMASK2lcQ==" saltValue="/4+cutj2NAioK5GX0YIhZ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0" priority="5">
      <formula>INDIRECT(ADDRESS(ROW(),COLUMN()))=TRUNC(INDIRECT(ADDRESS(ROW(),COLUMN())))</formula>
    </cfRule>
  </conditionalFormatting>
  <conditionalFormatting sqref="AV65:BE78">
    <cfRule type="expression" dxfId="19" priority="4">
      <formula>INDIRECT(ADDRESS(ROW(),COLUMN()))=TRUNC(INDIRECT(ADDRESS(ROW(),COLUMN())))</formula>
    </cfRule>
  </conditionalFormatting>
  <conditionalFormatting sqref="AV109:BE122">
    <cfRule type="expression" dxfId="18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B3BC-EEFD-4BC8-8288-DAB7D455E71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1Eeo8hHbxG0zRf8zr9pzWmnJdGUGCQfNeH6JPjzH9Typy3ffdEuYphF5DxIrVpy+ynr20MDeI43zFWoC+Hr0Bg==" saltValue="UTXw9tnL1uZtg2M0DlCZ+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7" priority="5">
      <formula>INDIRECT(ADDRESS(ROW(),COLUMN()))=TRUNC(INDIRECT(ADDRESS(ROW(),COLUMN())))</formula>
    </cfRule>
  </conditionalFormatting>
  <conditionalFormatting sqref="AV65:BE78">
    <cfRule type="expression" dxfId="16" priority="4">
      <formula>INDIRECT(ADDRESS(ROW(),COLUMN()))=TRUNC(INDIRECT(ADDRESS(ROW(),COLUMN())))</formula>
    </cfRule>
  </conditionalFormatting>
  <conditionalFormatting sqref="AV109:BE122">
    <cfRule type="expression" dxfId="15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1FBAE-1FBA-43C3-86C7-FB4379C1B4D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abj2Myi4bNWJrFaHQuAI3f9E0GZ1tFYawxOaIXaHICbKv9GGIbYHOIa/1dn64dqka9c/wvFHO3WdRv7p1ck0g==" saltValue="CnxyxC1jSj1XezJ7dl8go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4" priority="5">
      <formula>INDIRECT(ADDRESS(ROW(),COLUMN()))=TRUNC(INDIRECT(ADDRESS(ROW(),COLUMN())))</formula>
    </cfRule>
  </conditionalFormatting>
  <conditionalFormatting sqref="AV65:BE78">
    <cfRule type="expression" dxfId="13" priority="4">
      <formula>INDIRECT(ADDRESS(ROW(),COLUMN()))=TRUNC(INDIRECT(ADDRESS(ROW(),COLUMN())))</formula>
    </cfRule>
  </conditionalFormatting>
  <conditionalFormatting sqref="AV109:BE122">
    <cfRule type="expression" dxfId="12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419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EA125-463B-491F-ABFD-59799D19D79D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WEqRNe43jXe0Qa1b48ENjtc1dHKWJaIsocaKhPtcAxe9Qc9WbliAXgDXv+thKU6/u0+cZY/ZXT36eqVyMJWMyA==" saltValue="H4AvbFAZHOhDHTjfu1PRE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1" priority="5">
      <formula>INDIRECT(ADDRESS(ROW(),COLUMN()))=TRUNC(INDIRECT(ADDRESS(ROW(),COLUMN())))</formula>
    </cfRule>
  </conditionalFormatting>
  <conditionalFormatting sqref="AV65:BE78">
    <cfRule type="expression" dxfId="10" priority="4">
      <formula>INDIRECT(ADDRESS(ROW(),COLUMN()))=TRUNC(INDIRECT(ADDRESS(ROW(),COLUMN())))</formula>
    </cfRule>
  </conditionalFormatting>
  <conditionalFormatting sqref="AV109:BE122">
    <cfRule type="expression" dxfId="9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8595-8F89-43FA-A51B-CCE2A12EBC6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XBsmyA2UXEj4ilImRQPm85K6Zq27LD+A7sxmeui4rj6Ravnj61Rt94BiCBTcRN15+wOsSxNJZa9z/dhYnXUUhw==" saltValue="HDoawpOqMceW1XgAZ37n/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" priority="5">
      <formula>INDIRECT(ADDRESS(ROW(),COLUMN()))=TRUNC(INDIRECT(ADDRESS(ROW(),COLUMN())))</formula>
    </cfRule>
  </conditionalFormatting>
  <conditionalFormatting sqref="AV65:BE78">
    <cfRule type="expression" dxfId="7" priority="4">
      <formula>INDIRECT(ADDRESS(ROW(),COLUMN()))=TRUNC(INDIRECT(ADDRESS(ROW(),COLUMN())))</formula>
    </cfRule>
  </conditionalFormatting>
  <conditionalFormatting sqref="AV109:BE122">
    <cfRule type="expression" dxfId="6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FACBA-96B7-4FEE-A799-C90BA8D7617F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yMT8qgye8mmp8Ekuh21jRK5x05If+qM+gh9mSIV6P1W5xv1PSHzS695Jr1LnKbO6BBALGVz2ofYBczZHGIzfg==" saltValue="q5L7R5Q4xFSDIcR1kq2Ga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6" priority="5">
      <formula>INDIRECT(ADDRESS(ROW(),COLUMN()))=TRUNC(INDIRECT(ADDRESS(ROW(),COLUMN())))</formula>
    </cfRule>
  </conditionalFormatting>
  <conditionalFormatting sqref="AV65:BE78">
    <cfRule type="expression" dxfId="85" priority="4">
      <formula>INDIRECT(ADDRESS(ROW(),COLUMN()))=TRUNC(INDIRECT(ADDRESS(ROW(),COLUMN())))</formula>
    </cfRule>
  </conditionalFormatting>
  <conditionalFormatting sqref="AV109:BE122">
    <cfRule type="expression" dxfId="84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1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1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3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DBBA-902D-43C6-A0D8-4EB5C9FBC007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VaipJSdqE+MYM3f+L33qXWuCsngfvEzw0WbLytkT/tGceg4WXY0O4RiUpghhkqq/IFpLTPLajUVWouQ6OcxwA==" saltValue="e0g6AxCEjid3uoaxI2fpQ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" priority="5">
      <formula>INDIRECT(ADDRESS(ROW(),COLUMN()))=TRUNC(INDIRECT(ADDRESS(ROW(),COLUMN())))</formula>
    </cfRule>
  </conditionalFormatting>
  <conditionalFormatting sqref="AV65:BE78">
    <cfRule type="expression" dxfId="4" priority="4">
      <formula>INDIRECT(ADDRESS(ROW(),COLUMN()))=TRUNC(INDIRECT(ADDRESS(ROW(),COLUMN())))</formula>
    </cfRule>
  </conditionalFormatting>
  <conditionalFormatting sqref="AV109:BE122">
    <cfRule type="expression" dxfId="3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2E1DE-A105-418A-8EAB-EE1E1313035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30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30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30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DXwJwiBWdIuDJ7SCoOPU2TkIgJVBgmPcJNDjkqK2mS+KC9KoV5LGNEEWX7EBOuGPBJWVG2NDoEoy/71ELJMLg==" saltValue="/ZYuhcw2i23Z5p8iQULHM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" priority="5">
      <formula>INDIRECT(ADDRESS(ROW(),COLUMN()))=TRUNC(INDIRECT(ADDRESS(ROW(),COLUMN())))</formula>
    </cfRule>
  </conditionalFormatting>
  <conditionalFormatting sqref="AV65:BE78">
    <cfRule type="expression" dxfId="1" priority="4">
      <formula>INDIRECT(ADDRESS(ROW(),COLUMN()))=TRUNC(INDIRECT(ADDRESS(ROW(),COLUMN())))</formula>
    </cfRule>
  </conditionalFormatting>
  <conditionalFormatting sqref="AV109:BE122">
    <cfRule type="expression" dxfId="0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828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1AEF-325F-4BE5-A539-988262234843}">
  <sheetPr codeName="Sheet18"/>
  <dimension ref="A1:DI108"/>
  <sheetViews>
    <sheetView zoomScaleNormal="100" workbookViewId="0">
      <selection activeCell="DH18" sqref="DH18"/>
    </sheetView>
  </sheetViews>
  <sheetFormatPr defaultRowHeight="13.5"/>
  <cols>
    <col min="1" max="110" width="0.75" style="1" customWidth="1"/>
    <col min="111" max="111" width="6.625" style="26" hidden="1" customWidth="1"/>
    <col min="112" max="259" width="8.875" style="1"/>
    <col min="260" max="365" width="0.75" style="1" customWidth="1"/>
    <col min="366" max="515" width="8.875" style="1"/>
    <col min="516" max="621" width="0.75" style="1" customWidth="1"/>
    <col min="622" max="771" width="8.875" style="1"/>
    <col min="772" max="877" width="0.75" style="1" customWidth="1"/>
    <col min="878" max="1027" width="8.875" style="1"/>
    <col min="1028" max="1133" width="0.75" style="1" customWidth="1"/>
    <col min="1134" max="1283" width="8.875" style="1"/>
    <col min="1284" max="1389" width="0.75" style="1" customWidth="1"/>
    <col min="1390" max="1539" width="8.875" style="1"/>
    <col min="1540" max="1645" width="0.75" style="1" customWidth="1"/>
    <col min="1646" max="1795" width="8.875" style="1"/>
    <col min="1796" max="1901" width="0.75" style="1" customWidth="1"/>
    <col min="1902" max="2051" width="8.875" style="1"/>
    <col min="2052" max="2157" width="0.75" style="1" customWidth="1"/>
    <col min="2158" max="2307" width="8.875" style="1"/>
    <col min="2308" max="2413" width="0.75" style="1" customWidth="1"/>
    <col min="2414" max="2563" width="8.875" style="1"/>
    <col min="2564" max="2669" width="0.75" style="1" customWidth="1"/>
    <col min="2670" max="2819" width="8.875" style="1"/>
    <col min="2820" max="2925" width="0.75" style="1" customWidth="1"/>
    <col min="2926" max="3075" width="8.875" style="1"/>
    <col min="3076" max="3181" width="0.75" style="1" customWidth="1"/>
    <col min="3182" max="3331" width="8.875" style="1"/>
    <col min="3332" max="3437" width="0.75" style="1" customWidth="1"/>
    <col min="3438" max="3587" width="8.875" style="1"/>
    <col min="3588" max="3693" width="0.75" style="1" customWidth="1"/>
    <col min="3694" max="3843" width="8.875" style="1"/>
    <col min="3844" max="3949" width="0.75" style="1" customWidth="1"/>
    <col min="3950" max="4099" width="8.875" style="1"/>
    <col min="4100" max="4205" width="0.75" style="1" customWidth="1"/>
    <col min="4206" max="4355" width="8.875" style="1"/>
    <col min="4356" max="4461" width="0.75" style="1" customWidth="1"/>
    <col min="4462" max="4611" width="8.875" style="1"/>
    <col min="4612" max="4717" width="0.75" style="1" customWidth="1"/>
    <col min="4718" max="4867" width="8.875" style="1"/>
    <col min="4868" max="4973" width="0.75" style="1" customWidth="1"/>
    <col min="4974" max="5123" width="8.875" style="1"/>
    <col min="5124" max="5229" width="0.75" style="1" customWidth="1"/>
    <col min="5230" max="5379" width="8.875" style="1"/>
    <col min="5380" max="5485" width="0.75" style="1" customWidth="1"/>
    <col min="5486" max="5635" width="8.875" style="1"/>
    <col min="5636" max="5741" width="0.75" style="1" customWidth="1"/>
    <col min="5742" max="5891" width="8.875" style="1"/>
    <col min="5892" max="5997" width="0.75" style="1" customWidth="1"/>
    <col min="5998" max="6147" width="8.875" style="1"/>
    <col min="6148" max="6253" width="0.75" style="1" customWidth="1"/>
    <col min="6254" max="6403" width="8.875" style="1"/>
    <col min="6404" max="6509" width="0.75" style="1" customWidth="1"/>
    <col min="6510" max="6659" width="8.875" style="1"/>
    <col min="6660" max="6765" width="0.75" style="1" customWidth="1"/>
    <col min="6766" max="6915" width="8.875" style="1"/>
    <col min="6916" max="7021" width="0.75" style="1" customWidth="1"/>
    <col min="7022" max="7171" width="8.875" style="1"/>
    <col min="7172" max="7277" width="0.75" style="1" customWidth="1"/>
    <col min="7278" max="7427" width="8.875" style="1"/>
    <col min="7428" max="7533" width="0.75" style="1" customWidth="1"/>
    <col min="7534" max="7683" width="8.875" style="1"/>
    <col min="7684" max="7789" width="0.75" style="1" customWidth="1"/>
    <col min="7790" max="7939" width="8.875" style="1"/>
    <col min="7940" max="8045" width="0.75" style="1" customWidth="1"/>
    <col min="8046" max="8195" width="8.875" style="1"/>
    <col min="8196" max="8301" width="0.75" style="1" customWidth="1"/>
    <col min="8302" max="8451" width="8.875" style="1"/>
    <col min="8452" max="8557" width="0.75" style="1" customWidth="1"/>
    <col min="8558" max="8707" width="8.875" style="1"/>
    <col min="8708" max="8813" width="0.75" style="1" customWidth="1"/>
    <col min="8814" max="8963" width="8.875" style="1"/>
    <col min="8964" max="9069" width="0.75" style="1" customWidth="1"/>
    <col min="9070" max="9219" width="8.875" style="1"/>
    <col min="9220" max="9325" width="0.75" style="1" customWidth="1"/>
    <col min="9326" max="9475" width="8.875" style="1"/>
    <col min="9476" max="9581" width="0.75" style="1" customWidth="1"/>
    <col min="9582" max="9731" width="8.875" style="1"/>
    <col min="9732" max="9837" width="0.75" style="1" customWidth="1"/>
    <col min="9838" max="9987" width="8.875" style="1"/>
    <col min="9988" max="10093" width="0.75" style="1" customWidth="1"/>
    <col min="10094" max="10243" width="8.875" style="1"/>
    <col min="10244" max="10349" width="0.75" style="1" customWidth="1"/>
    <col min="10350" max="10499" width="8.875" style="1"/>
    <col min="10500" max="10605" width="0.75" style="1" customWidth="1"/>
    <col min="10606" max="10755" width="8.875" style="1"/>
    <col min="10756" max="10861" width="0.75" style="1" customWidth="1"/>
    <col min="10862" max="11011" width="8.875" style="1"/>
    <col min="11012" max="11117" width="0.75" style="1" customWidth="1"/>
    <col min="11118" max="11267" width="8.875" style="1"/>
    <col min="11268" max="11373" width="0.75" style="1" customWidth="1"/>
    <col min="11374" max="11523" width="8.875" style="1"/>
    <col min="11524" max="11629" width="0.75" style="1" customWidth="1"/>
    <col min="11630" max="11779" width="8.875" style="1"/>
    <col min="11780" max="11885" width="0.75" style="1" customWidth="1"/>
    <col min="11886" max="12035" width="8.875" style="1"/>
    <col min="12036" max="12141" width="0.75" style="1" customWidth="1"/>
    <col min="12142" max="12291" width="8.875" style="1"/>
    <col min="12292" max="12397" width="0.75" style="1" customWidth="1"/>
    <col min="12398" max="12547" width="8.875" style="1"/>
    <col min="12548" max="12653" width="0.75" style="1" customWidth="1"/>
    <col min="12654" max="12803" width="8.875" style="1"/>
    <col min="12804" max="12909" width="0.75" style="1" customWidth="1"/>
    <col min="12910" max="13059" width="8.875" style="1"/>
    <col min="13060" max="13165" width="0.75" style="1" customWidth="1"/>
    <col min="13166" max="13315" width="8.875" style="1"/>
    <col min="13316" max="13421" width="0.75" style="1" customWidth="1"/>
    <col min="13422" max="13571" width="8.875" style="1"/>
    <col min="13572" max="13677" width="0.75" style="1" customWidth="1"/>
    <col min="13678" max="13827" width="8.875" style="1"/>
    <col min="13828" max="13933" width="0.75" style="1" customWidth="1"/>
    <col min="13934" max="14083" width="8.875" style="1"/>
    <col min="14084" max="14189" width="0.75" style="1" customWidth="1"/>
    <col min="14190" max="14339" width="8.875" style="1"/>
    <col min="14340" max="14445" width="0.75" style="1" customWidth="1"/>
    <col min="14446" max="14595" width="8.875" style="1"/>
    <col min="14596" max="14701" width="0.75" style="1" customWidth="1"/>
    <col min="14702" max="14851" width="8.875" style="1"/>
    <col min="14852" max="14957" width="0.75" style="1" customWidth="1"/>
    <col min="14958" max="15107" width="8.875" style="1"/>
    <col min="15108" max="15213" width="0.75" style="1" customWidth="1"/>
    <col min="15214" max="15363" width="8.875" style="1"/>
    <col min="15364" max="15469" width="0.75" style="1" customWidth="1"/>
    <col min="15470" max="15619" width="8.875" style="1"/>
    <col min="15620" max="15725" width="0.75" style="1" customWidth="1"/>
    <col min="15726" max="15875" width="8.875" style="1"/>
    <col min="15876" max="15981" width="0.75" style="1" customWidth="1"/>
    <col min="15982" max="16131" width="8.875" style="1"/>
    <col min="16132" max="16237" width="0.75" style="1" customWidth="1"/>
    <col min="16238" max="16384" width="8.875" style="1"/>
  </cols>
  <sheetData>
    <row r="1" spans="1:113" ht="10.15" customHeight="1">
      <c r="A1" s="668" t="s">
        <v>53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/>
      <c r="AN1" s="669"/>
      <c r="AO1" s="669"/>
      <c r="AP1" s="669"/>
      <c r="AQ1" s="669"/>
      <c r="AR1" s="669"/>
      <c r="AS1" s="669"/>
      <c r="AT1" s="669"/>
      <c r="AU1" s="669"/>
      <c r="BQ1" s="2"/>
      <c r="CI1" s="20"/>
      <c r="CJ1" s="21"/>
      <c r="CK1" s="21"/>
      <c r="CL1" s="21"/>
      <c r="CM1" s="21"/>
      <c r="CN1" s="21"/>
      <c r="CO1" s="21"/>
      <c r="CP1" s="21"/>
      <c r="CQ1" s="21"/>
      <c r="CR1" s="21"/>
      <c r="CS1" s="670" t="s">
        <v>56</v>
      </c>
      <c r="CT1" s="670"/>
      <c r="CU1" s="670"/>
      <c r="CV1" s="670"/>
      <c r="CW1" s="670"/>
      <c r="CX1" s="670"/>
      <c r="CY1" s="670"/>
      <c r="CZ1" s="670"/>
      <c r="DA1" s="670"/>
      <c r="DB1" s="670"/>
      <c r="DC1" s="670"/>
      <c r="DD1" s="670"/>
      <c r="DE1" s="670"/>
    </row>
    <row r="2" spans="1:113" s="3" customFormat="1" ht="10.15" customHeight="1">
      <c r="A2" s="669"/>
      <c r="B2" s="669"/>
      <c r="C2" s="669"/>
      <c r="D2" s="669"/>
      <c r="E2" s="669"/>
      <c r="F2" s="669"/>
      <c r="G2" s="669"/>
      <c r="H2" s="669"/>
      <c r="I2" s="669"/>
      <c r="J2" s="669"/>
      <c r="K2" s="669"/>
      <c r="L2" s="669"/>
      <c r="M2" s="669"/>
      <c r="N2" s="669"/>
      <c r="O2" s="669"/>
      <c r="P2" s="669"/>
      <c r="Q2" s="669"/>
      <c r="R2" s="669"/>
      <c r="S2" s="669"/>
      <c r="T2" s="669"/>
      <c r="U2" s="669"/>
      <c r="V2" s="669"/>
      <c r="W2" s="669"/>
      <c r="X2" s="669"/>
      <c r="Y2" s="669"/>
      <c r="Z2" s="669"/>
      <c r="AA2" s="669"/>
      <c r="AB2" s="669"/>
      <c r="AC2" s="669"/>
      <c r="AD2" s="669"/>
      <c r="AE2" s="669"/>
      <c r="AF2" s="669"/>
      <c r="AG2" s="669"/>
      <c r="AH2" s="669"/>
      <c r="AI2" s="669"/>
      <c r="AJ2" s="669"/>
      <c r="AK2" s="669"/>
      <c r="AL2" s="669"/>
      <c r="AM2" s="669"/>
      <c r="AN2" s="669"/>
      <c r="AO2" s="669"/>
      <c r="AP2" s="669"/>
      <c r="AQ2" s="669"/>
      <c r="AR2" s="669"/>
      <c r="AS2" s="669"/>
      <c r="AT2" s="669"/>
      <c r="AU2" s="669"/>
      <c r="BQ2" s="671" t="s">
        <v>54</v>
      </c>
      <c r="BR2" s="672"/>
      <c r="BS2" s="672"/>
      <c r="BT2" s="672"/>
      <c r="BU2" s="672"/>
      <c r="BV2" s="672"/>
      <c r="BW2" s="672"/>
      <c r="BX2" s="672"/>
      <c r="BY2" s="672"/>
      <c r="BZ2" s="672"/>
      <c r="CA2" s="672"/>
      <c r="CB2" s="672"/>
      <c r="CC2" s="672"/>
      <c r="CD2" s="672"/>
      <c r="CE2" s="672"/>
      <c r="CF2" s="672"/>
      <c r="CG2" s="672"/>
      <c r="CH2" s="672"/>
      <c r="CI2" s="672"/>
      <c r="CJ2" s="672"/>
      <c r="CK2" s="672"/>
      <c r="CL2" s="672"/>
      <c r="CM2" s="672"/>
      <c r="CN2" s="672"/>
      <c r="CO2" s="672"/>
      <c r="CP2" s="672"/>
      <c r="CQ2" s="18"/>
      <c r="CR2" s="18"/>
      <c r="CS2" s="674" t="s">
        <v>36</v>
      </c>
      <c r="CT2" s="675"/>
      <c r="CU2" s="675"/>
      <c r="CV2" s="675"/>
      <c r="CW2" s="677">
        <v>1</v>
      </c>
      <c r="CX2" s="675"/>
      <c r="CY2" s="675"/>
      <c r="CZ2" s="675"/>
      <c r="DA2" s="675"/>
      <c r="DB2" s="675"/>
      <c r="DC2" s="675"/>
      <c r="DD2" s="675"/>
      <c r="DE2" s="675"/>
      <c r="DG2" s="27"/>
    </row>
    <row r="3" spans="1:113" s="3" customFormat="1" ht="10.15" customHeight="1" thickBot="1">
      <c r="A3" s="669"/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69"/>
      <c r="AU3" s="669"/>
      <c r="BE3" s="4"/>
      <c r="BF3" s="4"/>
      <c r="BQ3" s="673"/>
      <c r="BR3" s="673"/>
      <c r="BS3" s="673"/>
      <c r="BT3" s="673"/>
      <c r="BU3" s="673"/>
      <c r="BV3" s="673"/>
      <c r="BW3" s="673"/>
      <c r="BX3" s="673"/>
      <c r="BY3" s="673"/>
      <c r="BZ3" s="673"/>
      <c r="CA3" s="673"/>
      <c r="CB3" s="673"/>
      <c r="CC3" s="673"/>
      <c r="CD3" s="673"/>
      <c r="CE3" s="673"/>
      <c r="CF3" s="673"/>
      <c r="CG3" s="673"/>
      <c r="CH3" s="673"/>
      <c r="CI3" s="673"/>
      <c r="CJ3" s="673"/>
      <c r="CK3" s="673"/>
      <c r="CL3" s="673"/>
      <c r="CM3" s="673"/>
      <c r="CN3" s="673"/>
      <c r="CO3" s="673"/>
      <c r="CP3" s="673"/>
      <c r="CQ3" s="19"/>
      <c r="CR3" s="19"/>
      <c r="CS3" s="676"/>
      <c r="CT3" s="676"/>
      <c r="CU3" s="676"/>
      <c r="CV3" s="676"/>
      <c r="CW3" s="676"/>
      <c r="CX3" s="676"/>
      <c r="CY3" s="676"/>
      <c r="CZ3" s="676"/>
      <c r="DA3" s="676"/>
      <c r="DB3" s="676"/>
      <c r="DC3" s="676"/>
      <c r="DD3" s="676"/>
      <c r="DE3" s="676"/>
      <c r="DG3" s="27"/>
    </row>
    <row r="4" spans="1:113" s="3" customFormat="1" ht="22.9" customHeight="1" thickBot="1">
      <c r="A4" s="678" t="s">
        <v>0</v>
      </c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5"/>
      <c r="AH4" s="6" t="s">
        <v>1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BC4" s="679" t="s">
        <v>13</v>
      </c>
      <c r="BD4" s="680"/>
      <c r="BE4" s="680"/>
      <c r="BF4" s="680"/>
      <c r="BG4" s="680"/>
      <c r="BH4" s="680"/>
      <c r="BI4" s="680"/>
      <c r="BJ4" s="680"/>
      <c r="BK4" s="680"/>
      <c r="BL4" s="680"/>
      <c r="BM4" s="680"/>
      <c r="BN4" s="680"/>
      <c r="BO4" s="680"/>
      <c r="BP4" s="681"/>
      <c r="BQ4" s="685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7"/>
      <c r="DF4" s="1"/>
      <c r="DG4" s="26"/>
      <c r="DH4" s="1"/>
      <c r="DI4" s="1"/>
    </row>
    <row r="5" spans="1:113" s="3" customFormat="1" ht="22.9" customHeight="1">
      <c r="A5" s="7"/>
      <c r="B5" s="679" t="s">
        <v>32</v>
      </c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8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  <c r="AR5" s="689"/>
      <c r="AS5" s="689"/>
      <c r="AT5" s="689"/>
      <c r="AU5" s="689"/>
      <c r="AV5" s="690"/>
      <c r="BC5" s="682"/>
      <c r="BD5" s="683"/>
      <c r="BE5" s="683"/>
      <c r="BF5" s="683"/>
      <c r="BG5" s="683"/>
      <c r="BH5" s="683"/>
      <c r="BI5" s="683"/>
      <c r="BJ5" s="683"/>
      <c r="BK5" s="683"/>
      <c r="BL5" s="683"/>
      <c r="BM5" s="683"/>
      <c r="BN5" s="683"/>
      <c r="BO5" s="683"/>
      <c r="BP5" s="684"/>
      <c r="BQ5" s="708"/>
      <c r="BR5" s="709"/>
      <c r="BS5" s="709"/>
      <c r="BT5" s="709"/>
      <c r="BU5" s="709"/>
      <c r="BV5" s="709"/>
      <c r="BW5" s="709"/>
      <c r="BX5" s="709"/>
      <c r="BY5" s="709"/>
      <c r="BZ5" s="709"/>
      <c r="CA5" s="709"/>
      <c r="CB5" s="709"/>
      <c r="CC5" s="709"/>
      <c r="CD5" s="709"/>
      <c r="CE5" s="709"/>
      <c r="CF5" s="709"/>
      <c r="CG5" s="709"/>
      <c r="CH5" s="709"/>
      <c r="CI5" s="709"/>
      <c r="CJ5" s="709"/>
      <c r="CK5" s="709"/>
      <c r="CL5" s="709"/>
      <c r="CM5" s="709"/>
      <c r="CN5" s="709"/>
      <c r="CO5" s="709"/>
      <c r="CP5" s="709"/>
      <c r="CQ5" s="709"/>
      <c r="CR5" s="709"/>
      <c r="CS5" s="709"/>
      <c r="CT5" s="709"/>
      <c r="CU5" s="709"/>
      <c r="CV5" s="709"/>
      <c r="CW5" s="709"/>
      <c r="CX5" s="709"/>
      <c r="CY5" s="709"/>
      <c r="CZ5" s="709"/>
      <c r="DA5" s="709"/>
      <c r="DB5" s="709"/>
      <c r="DC5" s="709"/>
      <c r="DD5" s="709"/>
      <c r="DE5" s="710"/>
      <c r="DG5" s="27"/>
      <c r="DI5" s="23"/>
    </row>
    <row r="6" spans="1:113" s="3" customFormat="1" ht="22.9" customHeight="1">
      <c r="A6" s="7"/>
      <c r="B6" s="682"/>
      <c r="C6" s="683"/>
      <c r="D6" s="683"/>
      <c r="E6" s="683"/>
      <c r="F6" s="683"/>
      <c r="G6" s="683"/>
      <c r="H6" s="683"/>
      <c r="I6" s="683"/>
      <c r="J6" s="683"/>
      <c r="K6" s="683"/>
      <c r="L6" s="683"/>
      <c r="M6" s="683"/>
      <c r="N6" s="711"/>
      <c r="O6" s="712"/>
      <c r="P6" s="712"/>
      <c r="Q6" s="712"/>
      <c r="R6" s="712"/>
      <c r="S6" s="712"/>
      <c r="T6" s="712"/>
      <c r="U6" s="712"/>
      <c r="V6" s="712"/>
      <c r="W6" s="712"/>
      <c r="X6" s="712"/>
      <c r="Y6" s="712"/>
      <c r="Z6" s="712"/>
      <c r="AA6" s="712"/>
      <c r="AB6" s="712"/>
      <c r="AC6" s="712"/>
      <c r="AD6" s="712"/>
      <c r="AE6" s="712"/>
      <c r="AF6" s="712"/>
      <c r="AG6" s="712"/>
      <c r="AH6" s="712"/>
      <c r="AI6" s="712"/>
      <c r="AJ6" s="712"/>
      <c r="AK6" s="712"/>
      <c r="AL6" s="712"/>
      <c r="AM6" s="712"/>
      <c r="AN6" s="712"/>
      <c r="AO6" s="712"/>
      <c r="AP6" s="712"/>
      <c r="AQ6" s="712"/>
      <c r="AR6" s="712"/>
      <c r="AS6" s="712"/>
      <c r="AT6" s="712"/>
      <c r="AU6" s="712"/>
      <c r="AV6" s="713"/>
      <c r="BC6" s="714" t="s">
        <v>14</v>
      </c>
      <c r="BD6" s="715"/>
      <c r="BE6" s="715"/>
      <c r="BF6" s="715"/>
      <c r="BG6" s="715"/>
      <c r="BH6" s="715"/>
      <c r="BI6" s="715"/>
      <c r="BJ6" s="715"/>
      <c r="BK6" s="715"/>
      <c r="BL6" s="715"/>
      <c r="BM6" s="715"/>
      <c r="BN6" s="715"/>
      <c r="BO6" s="715"/>
      <c r="BP6" s="716"/>
      <c r="BQ6" s="717"/>
      <c r="BR6" s="718"/>
      <c r="BS6" s="718"/>
      <c r="BT6" s="718"/>
      <c r="BU6" s="718"/>
      <c r="BV6" s="718"/>
      <c r="BW6" s="718"/>
      <c r="BX6" s="718"/>
      <c r="BY6" s="718"/>
      <c r="BZ6" s="718"/>
      <c r="CA6" s="718"/>
      <c r="CB6" s="718"/>
      <c r="CC6" s="718"/>
      <c r="CD6" s="718"/>
      <c r="CE6" s="718"/>
      <c r="CF6" s="718"/>
      <c r="CG6" s="718"/>
      <c r="CH6" s="718"/>
      <c r="CI6" s="718"/>
      <c r="CJ6" s="718"/>
      <c r="CK6" s="718"/>
      <c r="CL6" s="718"/>
      <c r="CM6" s="718"/>
      <c r="CN6" s="718"/>
      <c r="CO6" s="718"/>
      <c r="CP6" s="718"/>
      <c r="CQ6" s="718"/>
      <c r="CR6" s="718"/>
      <c r="CS6" s="718"/>
      <c r="CT6" s="718"/>
      <c r="CU6" s="718"/>
      <c r="CV6" s="718"/>
      <c r="CW6" s="718"/>
      <c r="CX6" s="718"/>
      <c r="CY6" s="718"/>
      <c r="CZ6" s="718"/>
      <c r="DA6" s="718"/>
      <c r="DB6" s="718"/>
      <c r="DC6" s="718"/>
      <c r="DD6" s="718"/>
      <c r="DE6" s="719"/>
      <c r="DG6" s="28">
        <v>0.1</v>
      </c>
    </row>
    <row r="7" spans="1:113" s="3" customFormat="1" ht="22.9" customHeight="1">
      <c r="A7" s="7"/>
      <c r="B7" s="720" t="s">
        <v>33</v>
      </c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2"/>
      <c r="N7" s="726"/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27"/>
      <c r="AA7" s="727"/>
      <c r="AB7" s="727"/>
      <c r="AC7" s="727"/>
      <c r="AD7" s="727"/>
      <c r="AE7" s="727"/>
      <c r="AF7" s="727"/>
      <c r="AG7" s="727"/>
      <c r="AH7" s="727"/>
      <c r="AI7" s="727"/>
      <c r="AJ7" s="727"/>
      <c r="AK7" s="727"/>
      <c r="AL7" s="727"/>
      <c r="AM7" s="727"/>
      <c r="AN7" s="727"/>
      <c r="AO7" s="727"/>
      <c r="AP7" s="727"/>
      <c r="AQ7" s="727"/>
      <c r="AR7" s="727"/>
      <c r="AS7" s="727"/>
      <c r="AT7" s="727"/>
      <c r="AU7" s="727"/>
      <c r="AV7" s="728"/>
      <c r="BC7" s="682"/>
      <c r="BD7" s="683"/>
      <c r="BE7" s="683"/>
      <c r="BF7" s="683"/>
      <c r="BG7" s="683"/>
      <c r="BH7" s="683"/>
      <c r="BI7" s="683"/>
      <c r="BJ7" s="683"/>
      <c r="BK7" s="683"/>
      <c r="BL7" s="683"/>
      <c r="BM7" s="683"/>
      <c r="BN7" s="683"/>
      <c r="BO7" s="683"/>
      <c r="BP7" s="684"/>
      <c r="BQ7" s="729"/>
      <c r="BR7" s="730"/>
      <c r="BS7" s="730"/>
      <c r="BT7" s="730"/>
      <c r="BU7" s="730"/>
      <c r="BV7" s="730"/>
      <c r="BW7" s="730"/>
      <c r="BX7" s="730"/>
      <c r="BY7" s="730"/>
      <c r="BZ7" s="730"/>
      <c r="CA7" s="730"/>
      <c r="CB7" s="730"/>
      <c r="CC7" s="730"/>
      <c r="CD7" s="730"/>
      <c r="CE7" s="730"/>
      <c r="CF7" s="730"/>
      <c r="CG7" s="730"/>
      <c r="CH7" s="730"/>
      <c r="CI7" s="730"/>
      <c r="CJ7" s="730"/>
      <c r="CK7" s="730"/>
      <c r="CL7" s="730"/>
      <c r="CM7" s="730"/>
      <c r="CN7" s="730"/>
      <c r="CO7" s="730"/>
      <c r="CP7" s="730"/>
      <c r="CQ7" s="730"/>
      <c r="CR7" s="730"/>
      <c r="CS7" s="730"/>
      <c r="CT7" s="730"/>
      <c r="CU7" s="730"/>
      <c r="CV7" s="730"/>
      <c r="CW7" s="730"/>
      <c r="CX7" s="730"/>
      <c r="CY7" s="730"/>
      <c r="CZ7" s="730"/>
      <c r="DA7" s="730"/>
      <c r="DB7" s="730"/>
      <c r="DC7" s="731" t="s">
        <v>51</v>
      </c>
      <c r="DD7" s="732"/>
      <c r="DE7" s="733"/>
      <c r="DG7" s="28">
        <v>0.08</v>
      </c>
    </row>
    <row r="8" spans="1:113" s="3" customFormat="1" ht="22.9" customHeight="1">
      <c r="A8" s="7"/>
      <c r="B8" s="723"/>
      <c r="C8" s="724"/>
      <c r="D8" s="724"/>
      <c r="E8" s="724"/>
      <c r="F8" s="724"/>
      <c r="G8" s="724"/>
      <c r="H8" s="724"/>
      <c r="I8" s="724"/>
      <c r="J8" s="724"/>
      <c r="K8" s="724"/>
      <c r="L8" s="724"/>
      <c r="M8" s="725"/>
      <c r="N8" s="734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735"/>
      <c r="AS8" s="735"/>
      <c r="AT8" s="735"/>
      <c r="AU8" s="735"/>
      <c r="AV8" s="736"/>
      <c r="BC8" s="737" t="s">
        <v>15</v>
      </c>
      <c r="BD8" s="683"/>
      <c r="BE8" s="683"/>
      <c r="BF8" s="683"/>
      <c r="BG8" s="683"/>
      <c r="BH8" s="683"/>
      <c r="BI8" s="683"/>
      <c r="BJ8" s="683"/>
      <c r="BK8" s="683"/>
      <c r="BL8" s="683"/>
      <c r="BM8" s="683"/>
      <c r="BN8" s="683"/>
      <c r="BO8" s="683"/>
      <c r="BP8" s="684"/>
      <c r="BQ8" s="691"/>
      <c r="BR8" s="692"/>
      <c r="BS8" s="692"/>
      <c r="BT8" s="692"/>
      <c r="BU8" s="692"/>
      <c r="BV8" s="692"/>
      <c r="BW8" s="692"/>
      <c r="BX8" s="692"/>
      <c r="BY8" s="692"/>
      <c r="BZ8" s="692"/>
      <c r="CA8" s="692"/>
      <c r="CB8" s="692"/>
      <c r="CC8" s="692"/>
      <c r="CD8" s="692"/>
      <c r="CE8" s="692"/>
      <c r="CF8" s="692"/>
      <c r="CG8" s="692"/>
      <c r="CH8" s="692"/>
      <c r="CI8" s="692"/>
      <c r="CJ8" s="692"/>
      <c r="CK8" s="692"/>
      <c r="CL8" s="692"/>
      <c r="CM8" s="692"/>
      <c r="CN8" s="692"/>
      <c r="CO8" s="692"/>
      <c r="CP8" s="692"/>
      <c r="CQ8" s="692"/>
      <c r="CR8" s="692"/>
      <c r="CS8" s="692"/>
      <c r="CT8" s="692"/>
      <c r="CU8" s="692"/>
      <c r="CV8" s="692"/>
      <c r="CW8" s="692"/>
      <c r="CX8" s="692"/>
      <c r="CY8" s="692"/>
      <c r="CZ8" s="692"/>
      <c r="DA8" s="692"/>
      <c r="DB8" s="692"/>
      <c r="DC8" s="692"/>
      <c r="DD8" s="692"/>
      <c r="DE8" s="693"/>
      <c r="DG8" s="28" t="s">
        <v>21</v>
      </c>
    </row>
    <row r="9" spans="1:113" s="3" customFormat="1" ht="15" customHeight="1" thickBot="1">
      <c r="A9" s="7"/>
      <c r="B9" s="694" t="s">
        <v>34</v>
      </c>
      <c r="C9" s="695"/>
      <c r="D9" s="695"/>
      <c r="E9" s="695"/>
      <c r="F9" s="695"/>
      <c r="G9" s="695"/>
      <c r="H9" s="695"/>
      <c r="I9" s="695"/>
      <c r="J9" s="695"/>
      <c r="K9" s="695"/>
      <c r="L9" s="695"/>
      <c r="M9" s="695"/>
      <c r="N9" s="696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/>
      <c r="AI9" s="697"/>
      <c r="AJ9" s="697"/>
      <c r="AK9" s="697"/>
      <c r="AL9" s="697"/>
      <c r="AM9" s="697"/>
      <c r="AN9" s="697"/>
      <c r="AO9" s="697"/>
      <c r="AP9" s="697"/>
      <c r="AQ9" s="697"/>
      <c r="AR9" s="697"/>
      <c r="AS9" s="697"/>
      <c r="AT9" s="697"/>
      <c r="AU9" s="697"/>
      <c r="AV9" s="698"/>
      <c r="BC9" s="699" t="s">
        <v>16</v>
      </c>
      <c r="BD9" s="700"/>
      <c r="BE9" s="700"/>
      <c r="BF9" s="700"/>
      <c r="BG9" s="700"/>
      <c r="BH9" s="700"/>
      <c r="BI9" s="700"/>
      <c r="BJ9" s="700"/>
      <c r="BK9" s="700"/>
      <c r="BL9" s="700"/>
      <c r="BM9" s="700"/>
      <c r="BN9" s="700"/>
      <c r="BO9" s="700"/>
      <c r="BP9" s="701"/>
      <c r="BQ9" s="702" t="s">
        <v>17</v>
      </c>
      <c r="BR9" s="703"/>
      <c r="BS9" s="703"/>
      <c r="BT9" s="703"/>
      <c r="BU9" s="703"/>
      <c r="BV9" s="704"/>
      <c r="BW9" s="704"/>
      <c r="BX9" s="704"/>
      <c r="BY9" s="704"/>
      <c r="BZ9" s="704"/>
      <c r="CA9" s="704"/>
      <c r="CB9" s="704"/>
      <c r="CC9" s="704"/>
      <c r="CD9" s="704"/>
      <c r="CE9" s="704"/>
      <c r="CF9" s="704"/>
      <c r="CG9" s="704"/>
      <c r="CH9" s="704"/>
      <c r="CI9" s="704"/>
      <c r="CJ9" s="704"/>
      <c r="CK9" s="705" t="s">
        <v>18</v>
      </c>
      <c r="CL9" s="703"/>
      <c r="CM9" s="703"/>
      <c r="CN9" s="703"/>
      <c r="CO9" s="703"/>
      <c r="CP9" s="706"/>
      <c r="CQ9" s="706"/>
      <c r="CR9" s="706"/>
      <c r="CS9" s="706"/>
      <c r="CT9" s="706"/>
      <c r="CU9" s="706"/>
      <c r="CV9" s="706"/>
      <c r="CW9" s="706"/>
      <c r="CX9" s="706"/>
      <c r="CY9" s="706"/>
      <c r="CZ9" s="706"/>
      <c r="DA9" s="706"/>
      <c r="DB9" s="706"/>
      <c r="DC9" s="706"/>
      <c r="DD9" s="706"/>
      <c r="DE9" s="707"/>
      <c r="DG9" s="27"/>
    </row>
    <row r="10" spans="1:113" s="3" customFormat="1" ht="15" customHeight="1" thickBot="1">
      <c r="A10" s="738" t="s">
        <v>6</v>
      </c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  <c r="R10" s="739"/>
      <c r="S10" s="739"/>
      <c r="T10" s="739"/>
      <c r="U10" s="739"/>
      <c r="V10" s="739"/>
      <c r="W10" s="739"/>
      <c r="X10" s="739"/>
      <c r="Y10" s="739"/>
      <c r="Z10" s="739"/>
      <c r="AA10" s="739"/>
      <c r="BC10" s="740" t="s">
        <v>19</v>
      </c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2"/>
      <c r="BQ10" s="743" t="s">
        <v>20</v>
      </c>
      <c r="BR10" s="741"/>
      <c r="BS10" s="741"/>
      <c r="BT10" s="741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5"/>
      <c r="DG10" s="27"/>
    </row>
    <row r="11" spans="1:113" s="3" customFormat="1" ht="10.15" customHeight="1">
      <c r="A11" s="7"/>
      <c r="X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P11" s="8"/>
      <c r="DG11" s="27"/>
    </row>
    <row r="12" spans="1:113" s="3" customFormat="1" ht="15.95" customHeight="1">
      <c r="A12" s="746" t="s">
        <v>26</v>
      </c>
      <c r="B12" s="747"/>
      <c r="C12" s="747"/>
      <c r="D12" s="747"/>
      <c r="E12" s="747"/>
      <c r="F12" s="747"/>
      <c r="G12" s="747"/>
      <c r="H12" s="747"/>
      <c r="I12" s="748"/>
      <c r="J12" s="749" t="s">
        <v>25</v>
      </c>
      <c r="K12" s="750"/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1"/>
      <c r="AV12" s="749" t="s">
        <v>24</v>
      </c>
      <c r="AW12" s="750"/>
      <c r="AX12" s="750"/>
      <c r="AY12" s="750"/>
      <c r="AZ12" s="750"/>
      <c r="BA12" s="750"/>
      <c r="BB12" s="750"/>
      <c r="BC12" s="750"/>
      <c r="BD12" s="750"/>
      <c r="BE12" s="751"/>
      <c r="BF12" s="752" t="s">
        <v>11</v>
      </c>
      <c r="BG12" s="753"/>
      <c r="BH12" s="753"/>
      <c r="BI12" s="753"/>
      <c r="BJ12" s="753"/>
      <c r="BK12" s="753"/>
      <c r="BL12" s="753"/>
      <c r="BM12" s="753"/>
      <c r="BN12" s="753"/>
      <c r="BO12" s="753"/>
      <c r="BP12" s="753"/>
      <c r="BQ12" s="753"/>
      <c r="BR12" s="753"/>
      <c r="BS12" s="753"/>
      <c r="BT12" s="753"/>
      <c r="BU12" s="754"/>
      <c r="BV12" s="755" t="s">
        <v>23</v>
      </c>
      <c r="BW12" s="753"/>
      <c r="BX12" s="753"/>
      <c r="BY12" s="753"/>
      <c r="BZ12" s="753"/>
      <c r="CA12" s="753"/>
      <c r="CB12" s="753"/>
      <c r="CC12" s="753"/>
      <c r="CD12" s="753"/>
      <c r="CE12" s="753"/>
      <c r="CF12" s="753"/>
      <c r="CG12" s="754"/>
      <c r="CH12" s="756" t="s">
        <v>7</v>
      </c>
      <c r="CI12" s="747"/>
      <c r="CJ12" s="747"/>
      <c r="CK12" s="747"/>
      <c r="CL12" s="747"/>
      <c r="CM12" s="747"/>
      <c r="CN12" s="747"/>
      <c r="CO12" s="747"/>
      <c r="CP12" s="747"/>
      <c r="CQ12" s="747"/>
      <c r="CR12" s="747"/>
      <c r="CS12" s="747"/>
      <c r="CT12" s="747"/>
      <c r="CU12" s="747"/>
      <c r="CV12" s="747"/>
      <c r="CW12" s="747"/>
      <c r="CX12" s="747"/>
      <c r="CY12" s="748"/>
      <c r="CZ12" s="757" t="s">
        <v>12</v>
      </c>
      <c r="DA12" s="753"/>
      <c r="DB12" s="753"/>
      <c r="DC12" s="753"/>
      <c r="DD12" s="753"/>
      <c r="DE12" s="754"/>
      <c r="DF12" s="10"/>
      <c r="DG12" s="27"/>
    </row>
    <row r="13" spans="1:113" s="3" customFormat="1" ht="27" customHeight="1">
      <c r="A13" s="758"/>
      <c r="B13" s="759"/>
      <c r="C13" s="759"/>
      <c r="D13" s="759"/>
      <c r="E13" s="759"/>
      <c r="F13" s="759"/>
      <c r="G13" s="759"/>
      <c r="H13" s="759"/>
      <c r="I13" s="760"/>
      <c r="J13" s="761"/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3"/>
      <c r="AD13" s="763"/>
      <c r="AE13" s="763"/>
      <c r="AF13" s="763"/>
      <c r="AG13" s="763"/>
      <c r="AH13" s="763"/>
      <c r="AI13" s="763"/>
      <c r="AJ13" s="763"/>
      <c r="AK13" s="763"/>
      <c r="AL13" s="763"/>
      <c r="AM13" s="763"/>
      <c r="AN13" s="763"/>
      <c r="AO13" s="763"/>
      <c r="AP13" s="763"/>
      <c r="AQ13" s="763"/>
      <c r="AR13" s="763"/>
      <c r="AS13" s="763"/>
      <c r="AT13" s="763"/>
      <c r="AU13" s="764"/>
      <c r="AV13" s="765"/>
      <c r="AW13" s="766"/>
      <c r="AX13" s="766"/>
      <c r="AY13" s="766"/>
      <c r="AZ13" s="766"/>
      <c r="BA13" s="766"/>
      <c r="BB13" s="766"/>
      <c r="BC13" s="766"/>
      <c r="BD13" s="766"/>
      <c r="BE13" s="767"/>
      <c r="BF13" s="768"/>
      <c r="BG13" s="769"/>
      <c r="BH13" s="769"/>
      <c r="BI13" s="769"/>
      <c r="BJ13" s="769"/>
      <c r="BK13" s="769"/>
      <c r="BL13" s="769"/>
      <c r="BM13" s="769"/>
      <c r="BN13" s="769"/>
      <c r="BO13" s="769"/>
      <c r="BP13" s="769"/>
      <c r="BQ13" s="769"/>
      <c r="BR13" s="769"/>
      <c r="BS13" s="769"/>
      <c r="BT13" s="769"/>
      <c r="BU13" s="770"/>
      <c r="BV13" s="771" cm="1">
        <f t="array" ref="BV13">INDEX($DG$6:$DG$8,DG13)</f>
        <v>0.1</v>
      </c>
      <c r="BW13" s="772"/>
      <c r="BX13" s="772"/>
      <c r="BY13" s="772"/>
      <c r="BZ13" s="772"/>
      <c r="CA13" s="772"/>
      <c r="CB13" s="772"/>
      <c r="CC13" s="772"/>
      <c r="CD13" s="772"/>
      <c r="CE13" s="772"/>
      <c r="CF13" s="772"/>
      <c r="CG13" s="773"/>
      <c r="CH13" s="774">
        <f t="shared" ref="CH13:CH26" si="0">AV13*BF13</f>
        <v>0</v>
      </c>
      <c r="CI13" s="775"/>
      <c r="CJ13" s="775"/>
      <c r="CK13" s="775"/>
      <c r="CL13" s="775"/>
      <c r="CM13" s="775"/>
      <c r="CN13" s="775"/>
      <c r="CO13" s="775"/>
      <c r="CP13" s="775"/>
      <c r="CQ13" s="775"/>
      <c r="CR13" s="775"/>
      <c r="CS13" s="775"/>
      <c r="CT13" s="775"/>
      <c r="CU13" s="775"/>
      <c r="CV13" s="775"/>
      <c r="CW13" s="775"/>
      <c r="CX13" s="775"/>
      <c r="CY13" s="776"/>
      <c r="CZ13" s="777"/>
      <c r="DA13" s="778"/>
      <c r="DB13" s="778"/>
      <c r="DC13" s="778"/>
      <c r="DD13" s="778"/>
      <c r="DE13" s="779"/>
      <c r="DF13" s="11"/>
      <c r="DG13" s="24">
        <v>1</v>
      </c>
    </row>
    <row r="14" spans="1:113" s="3" customFormat="1" ht="27" customHeight="1">
      <c r="A14" s="758"/>
      <c r="B14" s="759"/>
      <c r="C14" s="759"/>
      <c r="D14" s="759"/>
      <c r="E14" s="759"/>
      <c r="F14" s="759"/>
      <c r="G14" s="759"/>
      <c r="H14" s="759"/>
      <c r="I14" s="760"/>
      <c r="J14" s="761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  <c r="AA14" s="762"/>
      <c r="AB14" s="762"/>
      <c r="AC14" s="763"/>
      <c r="AD14" s="763"/>
      <c r="AE14" s="763"/>
      <c r="AF14" s="763"/>
      <c r="AG14" s="763"/>
      <c r="AH14" s="763"/>
      <c r="AI14" s="763"/>
      <c r="AJ14" s="763"/>
      <c r="AK14" s="763"/>
      <c r="AL14" s="763"/>
      <c r="AM14" s="763"/>
      <c r="AN14" s="763"/>
      <c r="AO14" s="763"/>
      <c r="AP14" s="763"/>
      <c r="AQ14" s="763"/>
      <c r="AR14" s="763"/>
      <c r="AS14" s="763"/>
      <c r="AT14" s="763"/>
      <c r="AU14" s="764"/>
      <c r="AV14" s="765"/>
      <c r="AW14" s="766"/>
      <c r="AX14" s="766"/>
      <c r="AY14" s="766"/>
      <c r="AZ14" s="766"/>
      <c r="BA14" s="766"/>
      <c r="BB14" s="766"/>
      <c r="BC14" s="766"/>
      <c r="BD14" s="766"/>
      <c r="BE14" s="767"/>
      <c r="BF14" s="768"/>
      <c r="BG14" s="769"/>
      <c r="BH14" s="769"/>
      <c r="BI14" s="769"/>
      <c r="BJ14" s="769"/>
      <c r="BK14" s="769"/>
      <c r="BL14" s="769"/>
      <c r="BM14" s="769"/>
      <c r="BN14" s="769"/>
      <c r="BO14" s="769"/>
      <c r="BP14" s="769"/>
      <c r="BQ14" s="769"/>
      <c r="BR14" s="769"/>
      <c r="BS14" s="769"/>
      <c r="BT14" s="769"/>
      <c r="BU14" s="770"/>
      <c r="BV14" s="771" cm="1">
        <f t="array" ref="BV14">INDEX($DG$6:$DG$8,DG14)</f>
        <v>0.1</v>
      </c>
      <c r="BW14" s="780"/>
      <c r="BX14" s="780"/>
      <c r="BY14" s="780"/>
      <c r="BZ14" s="780"/>
      <c r="CA14" s="780"/>
      <c r="CB14" s="780"/>
      <c r="CC14" s="780"/>
      <c r="CD14" s="780"/>
      <c r="CE14" s="780"/>
      <c r="CF14" s="780"/>
      <c r="CG14" s="781"/>
      <c r="CH14" s="774">
        <f t="shared" si="0"/>
        <v>0</v>
      </c>
      <c r="CI14" s="775"/>
      <c r="CJ14" s="775"/>
      <c r="CK14" s="775"/>
      <c r="CL14" s="775"/>
      <c r="CM14" s="775"/>
      <c r="CN14" s="775"/>
      <c r="CO14" s="775"/>
      <c r="CP14" s="775"/>
      <c r="CQ14" s="775"/>
      <c r="CR14" s="775"/>
      <c r="CS14" s="775"/>
      <c r="CT14" s="775"/>
      <c r="CU14" s="775"/>
      <c r="CV14" s="775"/>
      <c r="CW14" s="775"/>
      <c r="CX14" s="775"/>
      <c r="CY14" s="776"/>
      <c r="CZ14" s="777"/>
      <c r="DA14" s="778"/>
      <c r="DB14" s="778"/>
      <c r="DC14" s="778"/>
      <c r="DD14" s="778"/>
      <c r="DE14" s="779"/>
      <c r="DF14" s="11"/>
      <c r="DG14" s="25">
        <v>1</v>
      </c>
    </row>
    <row r="15" spans="1:113" s="3" customFormat="1" ht="27" customHeight="1">
      <c r="A15" s="758"/>
      <c r="B15" s="759"/>
      <c r="C15" s="759"/>
      <c r="D15" s="759"/>
      <c r="E15" s="759"/>
      <c r="F15" s="759"/>
      <c r="G15" s="759"/>
      <c r="H15" s="759"/>
      <c r="I15" s="760"/>
      <c r="J15" s="761"/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3"/>
      <c r="AR15" s="763"/>
      <c r="AS15" s="763"/>
      <c r="AT15" s="763"/>
      <c r="AU15" s="764"/>
      <c r="AV15" s="765"/>
      <c r="AW15" s="766"/>
      <c r="AX15" s="766"/>
      <c r="AY15" s="766"/>
      <c r="AZ15" s="766"/>
      <c r="BA15" s="766"/>
      <c r="BB15" s="766"/>
      <c r="BC15" s="766"/>
      <c r="BD15" s="766"/>
      <c r="BE15" s="767"/>
      <c r="BF15" s="768"/>
      <c r="BG15" s="769"/>
      <c r="BH15" s="769"/>
      <c r="BI15" s="769"/>
      <c r="BJ15" s="769"/>
      <c r="BK15" s="769"/>
      <c r="BL15" s="769"/>
      <c r="BM15" s="769"/>
      <c r="BN15" s="769"/>
      <c r="BO15" s="769"/>
      <c r="BP15" s="769"/>
      <c r="BQ15" s="769"/>
      <c r="BR15" s="769"/>
      <c r="BS15" s="769"/>
      <c r="BT15" s="769"/>
      <c r="BU15" s="770"/>
      <c r="BV15" s="771" cm="1">
        <f t="array" ref="BV15">INDEX($DG$6:$DG$8,DG15)</f>
        <v>0.1</v>
      </c>
      <c r="BW15" s="780"/>
      <c r="BX15" s="780"/>
      <c r="BY15" s="780"/>
      <c r="BZ15" s="780"/>
      <c r="CA15" s="780"/>
      <c r="CB15" s="780"/>
      <c r="CC15" s="780"/>
      <c r="CD15" s="780"/>
      <c r="CE15" s="780"/>
      <c r="CF15" s="780"/>
      <c r="CG15" s="781"/>
      <c r="CH15" s="774">
        <f t="shared" si="0"/>
        <v>0</v>
      </c>
      <c r="CI15" s="775"/>
      <c r="CJ15" s="775"/>
      <c r="CK15" s="775"/>
      <c r="CL15" s="775"/>
      <c r="CM15" s="775"/>
      <c r="CN15" s="775"/>
      <c r="CO15" s="775"/>
      <c r="CP15" s="775"/>
      <c r="CQ15" s="775"/>
      <c r="CR15" s="775"/>
      <c r="CS15" s="775"/>
      <c r="CT15" s="775"/>
      <c r="CU15" s="775"/>
      <c r="CV15" s="775"/>
      <c r="CW15" s="775"/>
      <c r="CX15" s="775"/>
      <c r="CY15" s="776"/>
      <c r="CZ15" s="777"/>
      <c r="DA15" s="778"/>
      <c r="DB15" s="778"/>
      <c r="DC15" s="778"/>
      <c r="DD15" s="778"/>
      <c r="DE15" s="779"/>
      <c r="DF15" s="11"/>
      <c r="DG15" s="25">
        <v>1</v>
      </c>
    </row>
    <row r="16" spans="1:113" s="3" customFormat="1" ht="27" customHeight="1">
      <c r="A16" s="758"/>
      <c r="B16" s="759"/>
      <c r="C16" s="759"/>
      <c r="D16" s="759"/>
      <c r="E16" s="759"/>
      <c r="F16" s="759"/>
      <c r="G16" s="759"/>
      <c r="H16" s="759"/>
      <c r="I16" s="760"/>
      <c r="J16" s="761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4"/>
      <c r="AV16" s="765"/>
      <c r="AW16" s="766"/>
      <c r="AX16" s="766"/>
      <c r="AY16" s="766"/>
      <c r="AZ16" s="766"/>
      <c r="BA16" s="766"/>
      <c r="BB16" s="766"/>
      <c r="BC16" s="766"/>
      <c r="BD16" s="766"/>
      <c r="BE16" s="767"/>
      <c r="BF16" s="768"/>
      <c r="BG16" s="769"/>
      <c r="BH16" s="769"/>
      <c r="BI16" s="769"/>
      <c r="BJ16" s="769"/>
      <c r="BK16" s="769"/>
      <c r="BL16" s="769"/>
      <c r="BM16" s="769"/>
      <c r="BN16" s="769"/>
      <c r="BO16" s="769"/>
      <c r="BP16" s="769"/>
      <c r="BQ16" s="769"/>
      <c r="BR16" s="769"/>
      <c r="BS16" s="769"/>
      <c r="BT16" s="769"/>
      <c r="BU16" s="770"/>
      <c r="BV16" s="771" cm="1">
        <f t="array" ref="BV16">INDEX($DG$6:$DG$8,DG16)</f>
        <v>0.1</v>
      </c>
      <c r="BW16" s="780"/>
      <c r="BX16" s="780"/>
      <c r="BY16" s="780"/>
      <c r="BZ16" s="780"/>
      <c r="CA16" s="780"/>
      <c r="CB16" s="780"/>
      <c r="CC16" s="780"/>
      <c r="CD16" s="780"/>
      <c r="CE16" s="780"/>
      <c r="CF16" s="780"/>
      <c r="CG16" s="781"/>
      <c r="CH16" s="774">
        <f t="shared" si="0"/>
        <v>0</v>
      </c>
      <c r="CI16" s="775"/>
      <c r="CJ16" s="775"/>
      <c r="CK16" s="775"/>
      <c r="CL16" s="775"/>
      <c r="CM16" s="775"/>
      <c r="CN16" s="775"/>
      <c r="CO16" s="775"/>
      <c r="CP16" s="775"/>
      <c r="CQ16" s="775"/>
      <c r="CR16" s="775"/>
      <c r="CS16" s="775"/>
      <c r="CT16" s="775"/>
      <c r="CU16" s="775"/>
      <c r="CV16" s="775"/>
      <c r="CW16" s="775"/>
      <c r="CX16" s="775"/>
      <c r="CY16" s="776"/>
      <c r="CZ16" s="777"/>
      <c r="DA16" s="778"/>
      <c r="DB16" s="778"/>
      <c r="DC16" s="778"/>
      <c r="DD16" s="778"/>
      <c r="DE16" s="779"/>
      <c r="DF16" s="11"/>
      <c r="DG16" s="25">
        <v>1</v>
      </c>
    </row>
    <row r="17" spans="1:111" s="3" customFormat="1" ht="27" customHeight="1">
      <c r="A17" s="758"/>
      <c r="B17" s="759"/>
      <c r="C17" s="759"/>
      <c r="D17" s="759"/>
      <c r="E17" s="759"/>
      <c r="F17" s="759"/>
      <c r="G17" s="759"/>
      <c r="H17" s="759"/>
      <c r="I17" s="760"/>
      <c r="J17" s="761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3"/>
      <c r="AD17" s="763"/>
      <c r="AE17" s="763"/>
      <c r="AF17" s="763"/>
      <c r="AG17" s="763"/>
      <c r="AH17" s="763"/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763"/>
      <c r="AU17" s="764"/>
      <c r="AV17" s="765"/>
      <c r="AW17" s="766"/>
      <c r="AX17" s="766"/>
      <c r="AY17" s="766"/>
      <c r="AZ17" s="766"/>
      <c r="BA17" s="766"/>
      <c r="BB17" s="766"/>
      <c r="BC17" s="766"/>
      <c r="BD17" s="766"/>
      <c r="BE17" s="767"/>
      <c r="BF17" s="768"/>
      <c r="BG17" s="769"/>
      <c r="BH17" s="769"/>
      <c r="BI17" s="769"/>
      <c r="BJ17" s="769"/>
      <c r="BK17" s="769"/>
      <c r="BL17" s="769"/>
      <c r="BM17" s="769"/>
      <c r="BN17" s="769"/>
      <c r="BO17" s="769"/>
      <c r="BP17" s="769"/>
      <c r="BQ17" s="769"/>
      <c r="BR17" s="769"/>
      <c r="BS17" s="769"/>
      <c r="BT17" s="769"/>
      <c r="BU17" s="770"/>
      <c r="BV17" s="771" cm="1">
        <f t="array" ref="BV17">INDEX($DG$6:$DG$8,DG17)</f>
        <v>0.1</v>
      </c>
      <c r="BW17" s="780"/>
      <c r="BX17" s="780"/>
      <c r="BY17" s="780"/>
      <c r="BZ17" s="780"/>
      <c r="CA17" s="780"/>
      <c r="CB17" s="780"/>
      <c r="CC17" s="780"/>
      <c r="CD17" s="780"/>
      <c r="CE17" s="780"/>
      <c r="CF17" s="780"/>
      <c r="CG17" s="781"/>
      <c r="CH17" s="774">
        <f t="shared" si="0"/>
        <v>0</v>
      </c>
      <c r="CI17" s="775"/>
      <c r="CJ17" s="775"/>
      <c r="CK17" s="775"/>
      <c r="CL17" s="775"/>
      <c r="CM17" s="775"/>
      <c r="CN17" s="775"/>
      <c r="CO17" s="775"/>
      <c r="CP17" s="775"/>
      <c r="CQ17" s="775"/>
      <c r="CR17" s="775"/>
      <c r="CS17" s="775"/>
      <c r="CT17" s="775"/>
      <c r="CU17" s="775"/>
      <c r="CV17" s="775"/>
      <c r="CW17" s="775"/>
      <c r="CX17" s="775"/>
      <c r="CY17" s="776"/>
      <c r="CZ17" s="777"/>
      <c r="DA17" s="778"/>
      <c r="DB17" s="778"/>
      <c r="DC17" s="778"/>
      <c r="DD17" s="778"/>
      <c r="DE17" s="779"/>
      <c r="DF17" s="11"/>
      <c r="DG17" s="25">
        <v>1</v>
      </c>
    </row>
    <row r="18" spans="1:111" s="3" customFormat="1" ht="27" customHeight="1">
      <c r="A18" s="758"/>
      <c r="B18" s="759"/>
      <c r="C18" s="759"/>
      <c r="D18" s="759"/>
      <c r="E18" s="759"/>
      <c r="F18" s="759"/>
      <c r="G18" s="759"/>
      <c r="H18" s="759"/>
      <c r="I18" s="760"/>
      <c r="J18" s="761"/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  <c r="AA18" s="762"/>
      <c r="AB18" s="762"/>
      <c r="AC18" s="763"/>
      <c r="AD18" s="763"/>
      <c r="AE18" s="763"/>
      <c r="AF18" s="763"/>
      <c r="AG18" s="763"/>
      <c r="AH18" s="763"/>
      <c r="AI18" s="763"/>
      <c r="AJ18" s="763"/>
      <c r="AK18" s="763"/>
      <c r="AL18" s="763"/>
      <c r="AM18" s="763"/>
      <c r="AN18" s="763"/>
      <c r="AO18" s="763"/>
      <c r="AP18" s="763"/>
      <c r="AQ18" s="763"/>
      <c r="AR18" s="763"/>
      <c r="AS18" s="763"/>
      <c r="AT18" s="763"/>
      <c r="AU18" s="764"/>
      <c r="AV18" s="765"/>
      <c r="AW18" s="766"/>
      <c r="AX18" s="766"/>
      <c r="AY18" s="766"/>
      <c r="AZ18" s="766"/>
      <c r="BA18" s="766"/>
      <c r="BB18" s="766"/>
      <c r="BC18" s="766"/>
      <c r="BD18" s="766"/>
      <c r="BE18" s="767"/>
      <c r="BF18" s="768"/>
      <c r="BG18" s="769"/>
      <c r="BH18" s="769"/>
      <c r="BI18" s="769"/>
      <c r="BJ18" s="769"/>
      <c r="BK18" s="769"/>
      <c r="BL18" s="769"/>
      <c r="BM18" s="769"/>
      <c r="BN18" s="769"/>
      <c r="BO18" s="769"/>
      <c r="BP18" s="769"/>
      <c r="BQ18" s="769"/>
      <c r="BR18" s="769"/>
      <c r="BS18" s="769"/>
      <c r="BT18" s="769"/>
      <c r="BU18" s="770"/>
      <c r="BV18" s="771" cm="1">
        <f t="array" ref="BV18">INDEX($DG$6:$DG$8,DG18)</f>
        <v>0.1</v>
      </c>
      <c r="BW18" s="780"/>
      <c r="BX18" s="780"/>
      <c r="BY18" s="780"/>
      <c r="BZ18" s="780"/>
      <c r="CA18" s="780"/>
      <c r="CB18" s="780"/>
      <c r="CC18" s="780"/>
      <c r="CD18" s="780"/>
      <c r="CE18" s="780"/>
      <c r="CF18" s="780"/>
      <c r="CG18" s="781"/>
      <c r="CH18" s="774">
        <f t="shared" si="0"/>
        <v>0</v>
      </c>
      <c r="CI18" s="775"/>
      <c r="CJ18" s="775"/>
      <c r="CK18" s="775"/>
      <c r="CL18" s="775"/>
      <c r="CM18" s="775"/>
      <c r="CN18" s="775"/>
      <c r="CO18" s="775"/>
      <c r="CP18" s="775"/>
      <c r="CQ18" s="775"/>
      <c r="CR18" s="775"/>
      <c r="CS18" s="775"/>
      <c r="CT18" s="775"/>
      <c r="CU18" s="775"/>
      <c r="CV18" s="775"/>
      <c r="CW18" s="775"/>
      <c r="CX18" s="775"/>
      <c r="CY18" s="776"/>
      <c r="CZ18" s="777"/>
      <c r="DA18" s="778"/>
      <c r="DB18" s="778"/>
      <c r="DC18" s="778"/>
      <c r="DD18" s="778"/>
      <c r="DE18" s="779"/>
      <c r="DF18" s="11"/>
      <c r="DG18" s="25">
        <v>1</v>
      </c>
    </row>
    <row r="19" spans="1:111" s="3" customFormat="1" ht="27" customHeight="1">
      <c r="A19" s="782"/>
      <c r="B19" s="783"/>
      <c r="C19" s="783"/>
      <c r="D19" s="783"/>
      <c r="E19" s="783"/>
      <c r="F19" s="783"/>
      <c r="G19" s="783"/>
      <c r="H19" s="783"/>
      <c r="I19" s="784"/>
      <c r="J19" s="761"/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3"/>
      <c r="AD19" s="763"/>
      <c r="AE19" s="763"/>
      <c r="AF19" s="763"/>
      <c r="AG19" s="763"/>
      <c r="AH19" s="763"/>
      <c r="AI19" s="763"/>
      <c r="AJ19" s="763"/>
      <c r="AK19" s="763"/>
      <c r="AL19" s="763"/>
      <c r="AM19" s="763"/>
      <c r="AN19" s="763"/>
      <c r="AO19" s="763"/>
      <c r="AP19" s="763"/>
      <c r="AQ19" s="763"/>
      <c r="AR19" s="763"/>
      <c r="AS19" s="763"/>
      <c r="AT19" s="763"/>
      <c r="AU19" s="764"/>
      <c r="AV19" s="765"/>
      <c r="AW19" s="766"/>
      <c r="AX19" s="766"/>
      <c r="AY19" s="766"/>
      <c r="AZ19" s="766"/>
      <c r="BA19" s="766"/>
      <c r="BB19" s="766"/>
      <c r="BC19" s="766"/>
      <c r="BD19" s="766"/>
      <c r="BE19" s="767"/>
      <c r="BF19" s="768"/>
      <c r="BG19" s="769"/>
      <c r="BH19" s="769"/>
      <c r="BI19" s="769"/>
      <c r="BJ19" s="769"/>
      <c r="BK19" s="769"/>
      <c r="BL19" s="769"/>
      <c r="BM19" s="769"/>
      <c r="BN19" s="769"/>
      <c r="BO19" s="769"/>
      <c r="BP19" s="769"/>
      <c r="BQ19" s="769"/>
      <c r="BR19" s="769"/>
      <c r="BS19" s="769"/>
      <c r="BT19" s="769"/>
      <c r="BU19" s="770"/>
      <c r="BV19" s="771" cm="1">
        <f t="array" ref="BV19">INDEX($DG$6:$DG$8,DG19)</f>
        <v>0.1</v>
      </c>
      <c r="BW19" s="780"/>
      <c r="BX19" s="780"/>
      <c r="BY19" s="780"/>
      <c r="BZ19" s="780"/>
      <c r="CA19" s="780"/>
      <c r="CB19" s="780"/>
      <c r="CC19" s="780"/>
      <c r="CD19" s="780"/>
      <c r="CE19" s="780"/>
      <c r="CF19" s="780"/>
      <c r="CG19" s="781"/>
      <c r="CH19" s="774">
        <f t="shared" si="0"/>
        <v>0</v>
      </c>
      <c r="CI19" s="775"/>
      <c r="CJ19" s="775"/>
      <c r="CK19" s="775"/>
      <c r="CL19" s="775"/>
      <c r="CM19" s="775"/>
      <c r="CN19" s="775"/>
      <c r="CO19" s="775"/>
      <c r="CP19" s="775"/>
      <c r="CQ19" s="775"/>
      <c r="CR19" s="775"/>
      <c r="CS19" s="775"/>
      <c r="CT19" s="775"/>
      <c r="CU19" s="775"/>
      <c r="CV19" s="775"/>
      <c r="CW19" s="775"/>
      <c r="CX19" s="775"/>
      <c r="CY19" s="776"/>
      <c r="CZ19" s="777"/>
      <c r="DA19" s="778"/>
      <c r="DB19" s="778"/>
      <c r="DC19" s="778"/>
      <c r="DD19" s="778"/>
      <c r="DE19" s="779"/>
      <c r="DF19" s="11"/>
      <c r="DG19" s="25">
        <v>1</v>
      </c>
    </row>
    <row r="20" spans="1:111" s="3" customFormat="1" ht="27" customHeight="1">
      <c r="A20" s="785"/>
      <c r="B20" s="786"/>
      <c r="C20" s="786"/>
      <c r="D20" s="786"/>
      <c r="E20" s="786"/>
      <c r="F20" s="786"/>
      <c r="G20" s="786"/>
      <c r="H20" s="786"/>
      <c r="I20" s="787"/>
      <c r="J20" s="761"/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  <c r="AA20" s="762"/>
      <c r="AB20" s="762"/>
      <c r="AC20" s="763"/>
      <c r="AD20" s="763"/>
      <c r="AE20" s="763"/>
      <c r="AF20" s="763"/>
      <c r="AG20" s="763"/>
      <c r="AH20" s="763"/>
      <c r="AI20" s="763"/>
      <c r="AJ20" s="763"/>
      <c r="AK20" s="763"/>
      <c r="AL20" s="763"/>
      <c r="AM20" s="763"/>
      <c r="AN20" s="763"/>
      <c r="AO20" s="763"/>
      <c r="AP20" s="763"/>
      <c r="AQ20" s="763"/>
      <c r="AR20" s="763"/>
      <c r="AS20" s="763"/>
      <c r="AT20" s="763"/>
      <c r="AU20" s="764"/>
      <c r="AV20" s="765"/>
      <c r="AW20" s="766"/>
      <c r="AX20" s="766"/>
      <c r="AY20" s="766"/>
      <c r="AZ20" s="766"/>
      <c r="BA20" s="766"/>
      <c r="BB20" s="766"/>
      <c r="BC20" s="766"/>
      <c r="BD20" s="766"/>
      <c r="BE20" s="767"/>
      <c r="BF20" s="768"/>
      <c r="BG20" s="769"/>
      <c r="BH20" s="769"/>
      <c r="BI20" s="769"/>
      <c r="BJ20" s="769"/>
      <c r="BK20" s="769"/>
      <c r="BL20" s="769"/>
      <c r="BM20" s="769"/>
      <c r="BN20" s="769"/>
      <c r="BO20" s="769"/>
      <c r="BP20" s="769"/>
      <c r="BQ20" s="769"/>
      <c r="BR20" s="769"/>
      <c r="BS20" s="769"/>
      <c r="BT20" s="769"/>
      <c r="BU20" s="770"/>
      <c r="BV20" s="771" cm="1">
        <f t="array" ref="BV20">INDEX($DG$6:$DG$8,DG20)</f>
        <v>0.1</v>
      </c>
      <c r="BW20" s="780"/>
      <c r="BX20" s="780"/>
      <c r="BY20" s="780"/>
      <c r="BZ20" s="780"/>
      <c r="CA20" s="780"/>
      <c r="CB20" s="780"/>
      <c r="CC20" s="780"/>
      <c r="CD20" s="780"/>
      <c r="CE20" s="780"/>
      <c r="CF20" s="780"/>
      <c r="CG20" s="781"/>
      <c r="CH20" s="774">
        <f t="shared" si="0"/>
        <v>0</v>
      </c>
      <c r="CI20" s="775"/>
      <c r="CJ20" s="775"/>
      <c r="CK20" s="775"/>
      <c r="CL20" s="775"/>
      <c r="CM20" s="775"/>
      <c r="CN20" s="775"/>
      <c r="CO20" s="775"/>
      <c r="CP20" s="775"/>
      <c r="CQ20" s="775"/>
      <c r="CR20" s="775"/>
      <c r="CS20" s="775"/>
      <c r="CT20" s="775"/>
      <c r="CU20" s="775"/>
      <c r="CV20" s="775"/>
      <c r="CW20" s="775"/>
      <c r="CX20" s="775"/>
      <c r="CY20" s="776"/>
      <c r="CZ20" s="777"/>
      <c r="DA20" s="778"/>
      <c r="DB20" s="778"/>
      <c r="DC20" s="778"/>
      <c r="DD20" s="778"/>
      <c r="DE20" s="779"/>
      <c r="DF20" s="11"/>
      <c r="DG20" s="25">
        <v>1</v>
      </c>
    </row>
    <row r="21" spans="1:111" s="3" customFormat="1" ht="27" customHeight="1">
      <c r="A21" s="785"/>
      <c r="B21" s="786"/>
      <c r="C21" s="786"/>
      <c r="D21" s="786"/>
      <c r="E21" s="786"/>
      <c r="F21" s="786"/>
      <c r="G21" s="786"/>
      <c r="H21" s="786"/>
      <c r="I21" s="787"/>
      <c r="J21" s="761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/>
      <c r="AP21" s="763"/>
      <c r="AQ21" s="763"/>
      <c r="AR21" s="763"/>
      <c r="AS21" s="763"/>
      <c r="AT21" s="763"/>
      <c r="AU21" s="764"/>
      <c r="AV21" s="765"/>
      <c r="AW21" s="766"/>
      <c r="AX21" s="766"/>
      <c r="AY21" s="766"/>
      <c r="AZ21" s="766"/>
      <c r="BA21" s="766"/>
      <c r="BB21" s="766"/>
      <c r="BC21" s="766"/>
      <c r="BD21" s="766"/>
      <c r="BE21" s="767"/>
      <c r="BF21" s="768"/>
      <c r="BG21" s="769"/>
      <c r="BH21" s="769"/>
      <c r="BI21" s="769"/>
      <c r="BJ21" s="769"/>
      <c r="BK21" s="769"/>
      <c r="BL21" s="769"/>
      <c r="BM21" s="769"/>
      <c r="BN21" s="769"/>
      <c r="BO21" s="769"/>
      <c r="BP21" s="769"/>
      <c r="BQ21" s="769"/>
      <c r="BR21" s="769"/>
      <c r="BS21" s="769"/>
      <c r="BT21" s="769"/>
      <c r="BU21" s="770"/>
      <c r="BV21" s="771" cm="1">
        <f t="array" ref="BV21">INDEX($DG$6:$DG$8,DG21)</f>
        <v>0.1</v>
      </c>
      <c r="BW21" s="780"/>
      <c r="BX21" s="780"/>
      <c r="BY21" s="780"/>
      <c r="BZ21" s="780"/>
      <c r="CA21" s="780"/>
      <c r="CB21" s="780"/>
      <c r="CC21" s="780"/>
      <c r="CD21" s="780"/>
      <c r="CE21" s="780"/>
      <c r="CF21" s="780"/>
      <c r="CG21" s="781"/>
      <c r="CH21" s="774">
        <f t="shared" si="0"/>
        <v>0</v>
      </c>
      <c r="CI21" s="775"/>
      <c r="CJ21" s="775"/>
      <c r="CK21" s="775"/>
      <c r="CL21" s="775"/>
      <c r="CM21" s="775"/>
      <c r="CN21" s="775"/>
      <c r="CO21" s="775"/>
      <c r="CP21" s="775"/>
      <c r="CQ21" s="775"/>
      <c r="CR21" s="775"/>
      <c r="CS21" s="775"/>
      <c r="CT21" s="775"/>
      <c r="CU21" s="775"/>
      <c r="CV21" s="775"/>
      <c r="CW21" s="775"/>
      <c r="CX21" s="775"/>
      <c r="CY21" s="776"/>
      <c r="CZ21" s="777"/>
      <c r="DA21" s="778"/>
      <c r="DB21" s="778"/>
      <c r="DC21" s="778"/>
      <c r="DD21" s="778"/>
      <c r="DE21" s="779"/>
      <c r="DF21" s="11"/>
      <c r="DG21" s="25">
        <v>1</v>
      </c>
    </row>
    <row r="22" spans="1:111" s="3" customFormat="1" ht="27" customHeight="1">
      <c r="A22" s="785"/>
      <c r="B22" s="786"/>
      <c r="C22" s="786"/>
      <c r="D22" s="786"/>
      <c r="E22" s="786"/>
      <c r="F22" s="786"/>
      <c r="G22" s="786"/>
      <c r="H22" s="786"/>
      <c r="I22" s="787"/>
      <c r="J22" s="761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/>
      <c r="AP22" s="763"/>
      <c r="AQ22" s="763"/>
      <c r="AR22" s="763"/>
      <c r="AS22" s="763"/>
      <c r="AT22" s="763"/>
      <c r="AU22" s="764"/>
      <c r="AV22" s="765"/>
      <c r="AW22" s="766"/>
      <c r="AX22" s="766"/>
      <c r="AY22" s="766"/>
      <c r="AZ22" s="766"/>
      <c r="BA22" s="766"/>
      <c r="BB22" s="766"/>
      <c r="BC22" s="766"/>
      <c r="BD22" s="766"/>
      <c r="BE22" s="767"/>
      <c r="BF22" s="768"/>
      <c r="BG22" s="769"/>
      <c r="BH22" s="769"/>
      <c r="BI22" s="769"/>
      <c r="BJ22" s="769"/>
      <c r="BK22" s="769"/>
      <c r="BL22" s="769"/>
      <c r="BM22" s="769"/>
      <c r="BN22" s="769"/>
      <c r="BO22" s="769"/>
      <c r="BP22" s="769"/>
      <c r="BQ22" s="769"/>
      <c r="BR22" s="769"/>
      <c r="BS22" s="769"/>
      <c r="BT22" s="769"/>
      <c r="BU22" s="770"/>
      <c r="BV22" s="771" cm="1">
        <f t="array" ref="BV22">INDEX($DG$6:$DG$8,DG22)</f>
        <v>0.1</v>
      </c>
      <c r="BW22" s="780"/>
      <c r="BX22" s="780"/>
      <c r="BY22" s="780"/>
      <c r="BZ22" s="780"/>
      <c r="CA22" s="780"/>
      <c r="CB22" s="780"/>
      <c r="CC22" s="780"/>
      <c r="CD22" s="780"/>
      <c r="CE22" s="780"/>
      <c r="CF22" s="780"/>
      <c r="CG22" s="781"/>
      <c r="CH22" s="774">
        <f t="shared" si="0"/>
        <v>0</v>
      </c>
      <c r="CI22" s="775"/>
      <c r="CJ22" s="775"/>
      <c r="CK22" s="775"/>
      <c r="CL22" s="775"/>
      <c r="CM22" s="775"/>
      <c r="CN22" s="775"/>
      <c r="CO22" s="775"/>
      <c r="CP22" s="775"/>
      <c r="CQ22" s="775"/>
      <c r="CR22" s="775"/>
      <c r="CS22" s="775"/>
      <c r="CT22" s="775"/>
      <c r="CU22" s="775"/>
      <c r="CV22" s="775"/>
      <c r="CW22" s="775"/>
      <c r="CX22" s="775"/>
      <c r="CY22" s="776"/>
      <c r="CZ22" s="777"/>
      <c r="DA22" s="778"/>
      <c r="DB22" s="778"/>
      <c r="DC22" s="778"/>
      <c r="DD22" s="778"/>
      <c r="DE22" s="779"/>
      <c r="DF22" s="11"/>
      <c r="DG22" s="25">
        <v>1</v>
      </c>
    </row>
    <row r="23" spans="1:111" s="3" customFormat="1" ht="27" customHeight="1">
      <c r="A23" s="785"/>
      <c r="B23" s="786"/>
      <c r="C23" s="786"/>
      <c r="D23" s="786"/>
      <c r="E23" s="786"/>
      <c r="F23" s="786"/>
      <c r="G23" s="786"/>
      <c r="H23" s="786"/>
      <c r="I23" s="787"/>
      <c r="J23" s="761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/>
      <c r="AP23" s="763"/>
      <c r="AQ23" s="763"/>
      <c r="AR23" s="763"/>
      <c r="AS23" s="763"/>
      <c r="AT23" s="763"/>
      <c r="AU23" s="764"/>
      <c r="AV23" s="765"/>
      <c r="AW23" s="766"/>
      <c r="AX23" s="766"/>
      <c r="AY23" s="766"/>
      <c r="AZ23" s="766"/>
      <c r="BA23" s="766"/>
      <c r="BB23" s="766"/>
      <c r="BC23" s="766"/>
      <c r="BD23" s="766"/>
      <c r="BE23" s="767"/>
      <c r="BF23" s="768"/>
      <c r="BG23" s="769"/>
      <c r="BH23" s="769"/>
      <c r="BI23" s="769"/>
      <c r="BJ23" s="769"/>
      <c r="BK23" s="769"/>
      <c r="BL23" s="769"/>
      <c r="BM23" s="769"/>
      <c r="BN23" s="769"/>
      <c r="BO23" s="769"/>
      <c r="BP23" s="769"/>
      <c r="BQ23" s="769"/>
      <c r="BR23" s="769"/>
      <c r="BS23" s="769"/>
      <c r="BT23" s="769"/>
      <c r="BU23" s="770"/>
      <c r="BV23" s="771" cm="1">
        <f t="array" ref="BV23">INDEX($DG$6:$DG$8,DG23)</f>
        <v>0.1</v>
      </c>
      <c r="BW23" s="780"/>
      <c r="BX23" s="780"/>
      <c r="BY23" s="780"/>
      <c r="BZ23" s="780"/>
      <c r="CA23" s="780"/>
      <c r="CB23" s="780"/>
      <c r="CC23" s="780"/>
      <c r="CD23" s="780"/>
      <c r="CE23" s="780"/>
      <c r="CF23" s="780"/>
      <c r="CG23" s="781"/>
      <c r="CH23" s="774">
        <f t="shared" si="0"/>
        <v>0</v>
      </c>
      <c r="CI23" s="775"/>
      <c r="CJ23" s="775"/>
      <c r="CK23" s="775"/>
      <c r="CL23" s="775"/>
      <c r="CM23" s="775"/>
      <c r="CN23" s="775"/>
      <c r="CO23" s="775"/>
      <c r="CP23" s="775"/>
      <c r="CQ23" s="775"/>
      <c r="CR23" s="775"/>
      <c r="CS23" s="775"/>
      <c r="CT23" s="775"/>
      <c r="CU23" s="775"/>
      <c r="CV23" s="775"/>
      <c r="CW23" s="775"/>
      <c r="CX23" s="775"/>
      <c r="CY23" s="776"/>
      <c r="CZ23" s="777"/>
      <c r="DA23" s="778"/>
      <c r="DB23" s="778"/>
      <c r="DC23" s="778"/>
      <c r="DD23" s="778"/>
      <c r="DE23" s="779"/>
      <c r="DF23" s="11"/>
      <c r="DG23" s="25">
        <v>1</v>
      </c>
    </row>
    <row r="24" spans="1:111" s="3" customFormat="1" ht="27" customHeight="1">
      <c r="A24" s="785"/>
      <c r="B24" s="786"/>
      <c r="C24" s="786"/>
      <c r="D24" s="786"/>
      <c r="E24" s="786"/>
      <c r="F24" s="786"/>
      <c r="G24" s="786"/>
      <c r="H24" s="786"/>
      <c r="I24" s="787"/>
      <c r="J24" s="761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3"/>
      <c r="AD24" s="763"/>
      <c r="AE24" s="763"/>
      <c r="AF24" s="763"/>
      <c r="AG24" s="763"/>
      <c r="AH24" s="763"/>
      <c r="AI24" s="763"/>
      <c r="AJ24" s="763"/>
      <c r="AK24" s="763"/>
      <c r="AL24" s="763"/>
      <c r="AM24" s="763"/>
      <c r="AN24" s="763"/>
      <c r="AO24" s="763"/>
      <c r="AP24" s="763"/>
      <c r="AQ24" s="763"/>
      <c r="AR24" s="763"/>
      <c r="AS24" s="763"/>
      <c r="AT24" s="763"/>
      <c r="AU24" s="764"/>
      <c r="AV24" s="765"/>
      <c r="AW24" s="766"/>
      <c r="AX24" s="766"/>
      <c r="AY24" s="766"/>
      <c r="AZ24" s="766"/>
      <c r="BA24" s="766"/>
      <c r="BB24" s="766"/>
      <c r="BC24" s="766"/>
      <c r="BD24" s="766"/>
      <c r="BE24" s="767"/>
      <c r="BF24" s="768"/>
      <c r="BG24" s="769"/>
      <c r="BH24" s="769"/>
      <c r="BI24" s="769"/>
      <c r="BJ24" s="769"/>
      <c r="BK24" s="769"/>
      <c r="BL24" s="769"/>
      <c r="BM24" s="769"/>
      <c r="BN24" s="769"/>
      <c r="BO24" s="769"/>
      <c r="BP24" s="769"/>
      <c r="BQ24" s="769"/>
      <c r="BR24" s="769"/>
      <c r="BS24" s="769"/>
      <c r="BT24" s="769"/>
      <c r="BU24" s="770"/>
      <c r="BV24" s="771" cm="1">
        <f t="array" ref="BV24">INDEX($DG$6:$DG$8,DG24)</f>
        <v>0.1</v>
      </c>
      <c r="BW24" s="780"/>
      <c r="BX24" s="780"/>
      <c r="BY24" s="780"/>
      <c r="BZ24" s="780"/>
      <c r="CA24" s="780"/>
      <c r="CB24" s="780"/>
      <c r="CC24" s="780"/>
      <c r="CD24" s="780"/>
      <c r="CE24" s="780"/>
      <c r="CF24" s="780"/>
      <c r="CG24" s="781"/>
      <c r="CH24" s="774">
        <f t="shared" si="0"/>
        <v>0</v>
      </c>
      <c r="CI24" s="775"/>
      <c r="CJ24" s="775"/>
      <c r="CK24" s="775"/>
      <c r="CL24" s="775"/>
      <c r="CM24" s="775"/>
      <c r="CN24" s="775"/>
      <c r="CO24" s="775"/>
      <c r="CP24" s="775"/>
      <c r="CQ24" s="775"/>
      <c r="CR24" s="775"/>
      <c r="CS24" s="775"/>
      <c r="CT24" s="775"/>
      <c r="CU24" s="775"/>
      <c r="CV24" s="775"/>
      <c r="CW24" s="775"/>
      <c r="CX24" s="775"/>
      <c r="CY24" s="776"/>
      <c r="CZ24" s="777"/>
      <c r="DA24" s="778"/>
      <c r="DB24" s="778"/>
      <c r="DC24" s="778"/>
      <c r="DD24" s="778"/>
      <c r="DE24" s="779"/>
      <c r="DF24" s="11"/>
      <c r="DG24" s="25">
        <v>1</v>
      </c>
    </row>
    <row r="25" spans="1:111" s="3" customFormat="1" ht="27" customHeight="1">
      <c r="A25" s="785"/>
      <c r="B25" s="786"/>
      <c r="C25" s="786"/>
      <c r="D25" s="786"/>
      <c r="E25" s="786"/>
      <c r="F25" s="786"/>
      <c r="G25" s="786"/>
      <c r="H25" s="786"/>
      <c r="I25" s="787"/>
      <c r="J25" s="761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3"/>
      <c r="AD25" s="763"/>
      <c r="AE25" s="763"/>
      <c r="AF25" s="763"/>
      <c r="AG25" s="763"/>
      <c r="AH25" s="763"/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763"/>
      <c r="AT25" s="763"/>
      <c r="AU25" s="764"/>
      <c r="AV25" s="765"/>
      <c r="AW25" s="766"/>
      <c r="AX25" s="766"/>
      <c r="AY25" s="766"/>
      <c r="AZ25" s="766"/>
      <c r="BA25" s="766"/>
      <c r="BB25" s="766"/>
      <c r="BC25" s="766"/>
      <c r="BD25" s="766"/>
      <c r="BE25" s="767"/>
      <c r="BF25" s="768"/>
      <c r="BG25" s="769"/>
      <c r="BH25" s="769"/>
      <c r="BI25" s="769"/>
      <c r="BJ25" s="769"/>
      <c r="BK25" s="769"/>
      <c r="BL25" s="769"/>
      <c r="BM25" s="769"/>
      <c r="BN25" s="769"/>
      <c r="BO25" s="769"/>
      <c r="BP25" s="769"/>
      <c r="BQ25" s="769"/>
      <c r="BR25" s="769"/>
      <c r="BS25" s="769"/>
      <c r="BT25" s="769"/>
      <c r="BU25" s="770"/>
      <c r="BV25" s="771" cm="1">
        <f t="array" ref="BV25">INDEX($DG$6:$DG$8,DG25)</f>
        <v>0.1</v>
      </c>
      <c r="BW25" s="780"/>
      <c r="BX25" s="780"/>
      <c r="BY25" s="780"/>
      <c r="BZ25" s="780"/>
      <c r="CA25" s="780"/>
      <c r="CB25" s="780"/>
      <c r="CC25" s="780"/>
      <c r="CD25" s="780"/>
      <c r="CE25" s="780"/>
      <c r="CF25" s="780"/>
      <c r="CG25" s="781"/>
      <c r="CH25" s="774">
        <f t="shared" si="0"/>
        <v>0</v>
      </c>
      <c r="CI25" s="775"/>
      <c r="CJ25" s="775"/>
      <c r="CK25" s="775"/>
      <c r="CL25" s="775"/>
      <c r="CM25" s="775"/>
      <c r="CN25" s="775"/>
      <c r="CO25" s="775"/>
      <c r="CP25" s="775"/>
      <c r="CQ25" s="775"/>
      <c r="CR25" s="775"/>
      <c r="CS25" s="775"/>
      <c r="CT25" s="775"/>
      <c r="CU25" s="775"/>
      <c r="CV25" s="775"/>
      <c r="CW25" s="775"/>
      <c r="CX25" s="775"/>
      <c r="CY25" s="776"/>
      <c r="CZ25" s="777"/>
      <c r="DA25" s="778"/>
      <c r="DB25" s="778"/>
      <c r="DC25" s="778"/>
      <c r="DD25" s="778"/>
      <c r="DE25" s="779"/>
      <c r="DF25" s="11"/>
      <c r="DG25" s="25">
        <v>1</v>
      </c>
    </row>
    <row r="26" spans="1:111" s="3" customFormat="1" ht="27" customHeight="1">
      <c r="A26" s="758"/>
      <c r="B26" s="759"/>
      <c r="C26" s="759"/>
      <c r="D26" s="759"/>
      <c r="E26" s="759"/>
      <c r="F26" s="759"/>
      <c r="G26" s="759"/>
      <c r="H26" s="759"/>
      <c r="I26" s="760"/>
      <c r="J26" s="761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3"/>
      <c r="AD26" s="763"/>
      <c r="AE26" s="763"/>
      <c r="AF26" s="763"/>
      <c r="AG26" s="763"/>
      <c r="AH26" s="763"/>
      <c r="AI26" s="763"/>
      <c r="AJ26" s="763"/>
      <c r="AK26" s="763"/>
      <c r="AL26" s="763"/>
      <c r="AM26" s="763"/>
      <c r="AN26" s="763"/>
      <c r="AO26" s="763"/>
      <c r="AP26" s="763"/>
      <c r="AQ26" s="763"/>
      <c r="AR26" s="763"/>
      <c r="AS26" s="763"/>
      <c r="AT26" s="763"/>
      <c r="AU26" s="764"/>
      <c r="AV26" s="765"/>
      <c r="AW26" s="766"/>
      <c r="AX26" s="766"/>
      <c r="AY26" s="766"/>
      <c r="AZ26" s="766"/>
      <c r="BA26" s="766"/>
      <c r="BB26" s="766"/>
      <c r="BC26" s="766"/>
      <c r="BD26" s="766"/>
      <c r="BE26" s="767"/>
      <c r="BF26" s="768"/>
      <c r="BG26" s="769"/>
      <c r="BH26" s="769"/>
      <c r="BI26" s="769"/>
      <c r="BJ26" s="769"/>
      <c r="BK26" s="769"/>
      <c r="BL26" s="769"/>
      <c r="BM26" s="769"/>
      <c r="BN26" s="769"/>
      <c r="BO26" s="769"/>
      <c r="BP26" s="769"/>
      <c r="BQ26" s="769"/>
      <c r="BR26" s="769"/>
      <c r="BS26" s="769"/>
      <c r="BT26" s="769"/>
      <c r="BU26" s="770"/>
      <c r="BV26" s="771" cm="1">
        <f t="array" ref="BV26">INDEX($DG$6:$DG$8,DG26)</f>
        <v>0.1</v>
      </c>
      <c r="BW26" s="780"/>
      <c r="BX26" s="780"/>
      <c r="BY26" s="780"/>
      <c r="BZ26" s="780"/>
      <c r="CA26" s="780"/>
      <c r="CB26" s="780"/>
      <c r="CC26" s="780"/>
      <c r="CD26" s="780"/>
      <c r="CE26" s="780"/>
      <c r="CF26" s="780"/>
      <c r="CG26" s="781"/>
      <c r="CH26" s="774">
        <f t="shared" si="0"/>
        <v>0</v>
      </c>
      <c r="CI26" s="775"/>
      <c r="CJ26" s="775"/>
      <c r="CK26" s="775"/>
      <c r="CL26" s="775"/>
      <c r="CM26" s="775"/>
      <c r="CN26" s="775"/>
      <c r="CO26" s="775"/>
      <c r="CP26" s="775"/>
      <c r="CQ26" s="775"/>
      <c r="CR26" s="775"/>
      <c r="CS26" s="775"/>
      <c r="CT26" s="775"/>
      <c r="CU26" s="775"/>
      <c r="CV26" s="775"/>
      <c r="CW26" s="775"/>
      <c r="CX26" s="775"/>
      <c r="CY26" s="776"/>
      <c r="CZ26" s="777"/>
      <c r="DA26" s="778"/>
      <c r="DB26" s="778"/>
      <c r="DC26" s="778"/>
      <c r="DD26" s="778"/>
      <c r="DE26" s="779"/>
      <c r="DF26" s="12"/>
      <c r="DG26" s="25">
        <v>1</v>
      </c>
    </row>
    <row r="27" spans="1:111" s="3" customFormat="1" ht="10.15" customHeight="1">
      <c r="A27" s="788" t="s">
        <v>49</v>
      </c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789"/>
      <c r="Q27" s="789"/>
      <c r="R27" s="789"/>
      <c r="S27" s="789"/>
      <c r="T27" s="789"/>
      <c r="U27" s="789"/>
      <c r="V27" s="789"/>
      <c r="W27" s="789"/>
      <c r="X27" s="789"/>
      <c r="Y27" s="789"/>
      <c r="Z27" s="789"/>
      <c r="AA27" s="789"/>
      <c r="AB27" s="789"/>
      <c r="AC27" s="789"/>
      <c r="AD27" s="789"/>
      <c r="AE27" s="789"/>
      <c r="AF27" s="789"/>
      <c r="AG27" s="789"/>
      <c r="AH27" s="789"/>
      <c r="AI27" s="789"/>
      <c r="AJ27" s="789"/>
      <c r="AK27" s="789"/>
      <c r="AL27" s="789"/>
      <c r="AM27" s="789"/>
      <c r="AN27" s="789"/>
      <c r="AO27" s="789"/>
      <c r="AP27" s="789"/>
      <c r="AQ27" s="789"/>
      <c r="AR27" s="789"/>
      <c r="AS27" s="789"/>
      <c r="AT27" s="789"/>
      <c r="AU27" s="790"/>
      <c r="AV27" s="749"/>
      <c r="AW27" s="750"/>
      <c r="AX27" s="750"/>
      <c r="AY27" s="750"/>
      <c r="AZ27" s="750"/>
      <c r="BA27" s="750"/>
      <c r="BB27" s="750"/>
      <c r="BC27" s="750"/>
      <c r="BD27" s="750"/>
      <c r="BE27" s="751"/>
      <c r="BF27" s="791" t="s">
        <v>8</v>
      </c>
      <c r="BG27" s="792"/>
      <c r="BH27" s="792"/>
      <c r="BI27" s="792"/>
      <c r="BJ27" s="792"/>
      <c r="BK27" s="792"/>
      <c r="BL27" s="792"/>
      <c r="BM27" s="792"/>
      <c r="BN27" s="792"/>
      <c r="BO27" s="792"/>
      <c r="BP27" s="792"/>
      <c r="BQ27" s="792"/>
      <c r="BR27" s="792"/>
      <c r="BS27" s="792"/>
      <c r="BT27" s="792"/>
      <c r="BU27" s="793"/>
      <c r="BV27" s="794" t="s">
        <v>9</v>
      </c>
      <c r="BW27" s="794"/>
      <c r="BX27" s="794"/>
      <c r="BY27" s="794"/>
      <c r="BZ27" s="794"/>
      <c r="CA27" s="794"/>
      <c r="CB27" s="794"/>
      <c r="CC27" s="794"/>
      <c r="CD27" s="794"/>
      <c r="CE27" s="794"/>
      <c r="CF27" s="794"/>
      <c r="CG27" s="794"/>
      <c r="CH27" s="795" t="s">
        <v>10</v>
      </c>
      <c r="CI27" s="703"/>
      <c r="CJ27" s="703"/>
      <c r="CK27" s="703"/>
      <c r="CL27" s="703"/>
      <c r="CM27" s="703"/>
      <c r="CN27" s="703"/>
      <c r="CO27" s="703"/>
      <c r="CP27" s="703"/>
      <c r="CQ27" s="703"/>
      <c r="CR27" s="703"/>
      <c r="CS27" s="703"/>
      <c r="CT27" s="703"/>
      <c r="CU27" s="703"/>
      <c r="CV27" s="703"/>
      <c r="CW27" s="703"/>
      <c r="CX27" s="703"/>
      <c r="CY27" s="796"/>
      <c r="CZ27" s="13"/>
      <c r="DA27" s="14"/>
      <c r="DB27" s="15"/>
      <c r="DC27" s="15"/>
      <c r="DD27" s="16"/>
      <c r="DE27" s="17"/>
      <c r="DG27" s="27"/>
    </row>
    <row r="28" spans="1:111" s="3" customFormat="1" ht="21.2" customHeight="1">
      <c r="A28" s="797"/>
      <c r="B28" s="798"/>
      <c r="C28" s="798"/>
      <c r="D28" s="798"/>
      <c r="E28" s="798"/>
      <c r="F28" s="798"/>
      <c r="G28" s="798"/>
      <c r="H28" s="798"/>
      <c r="I28" s="798"/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798"/>
      <c r="V28" s="798"/>
      <c r="W28" s="798"/>
      <c r="X28" s="798"/>
      <c r="Y28" s="798"/>
      <c r="Z28" s="798"/>
      <c r="AA28" s="798"/>
      <c r="AB28" s="798"/>
      <c r="AC28" s="798"/>
      <c r="AD28" s="798"/>
      <c r="AE28" s="798"/>
      <c r="AF28" s="798"/>
      <c r="AG28" s="798"/>
      <c r="AH28" s="798"/>
      <c r="AI28" s="798"/>
      <c r="AJ28" s="798"/>
      <c r="AK28" s="798"/>
      <c r="AL28" s="798"/>
      <c r="AM28" s="798"/>
      <c r="AN28" s="798"/>
      <c r="AO28" s="798"/>
      <c r="AP28" s="798"/>
      <c r="AQ28" s="798"/>
      <c r="AR28" s="798"/>
      <c r="AS28" s="798"/>
      <c r="AT28" s="798"/>
      <c r="AU28" s="799"/>
      <c r="AV28" s="800" t="s">
        <v>27</v>
      </c>
      <c r="AW28" s="750"/>
      <c r="AX28" s="750"/>
      <c r="AY28" s="750"/>
      <c r="AZ28" s="750"/>
      <c r="BA28" s="750"/>
      <c r="BB28" s="750"/>
      <c r="BC28" s="750"/>
      <c r="BD28" s="750"/>
      <c r="BE28" s="751"/>
      <c r="BF28" s="801">
        <f>SUMIF(BV13:BV26,"=10%",CH13:CY26)</f>
        <v>0</v>
      </c>
      <c r="BG28" s="801"/>
      <c r="BH28" s="801"/>
      <c r="BI28" s="801"/>
      <c r="BJ28" s="801"/>
      <c r="BK28" s="801"/>
      <c r="BL28" s="801"/>
      <c r="BM28" s="801"/>
      <c r="BN28" s="801"/>
      <c r="BO28" s="801"/>
      <c r="BP28" s="801"/>
      <c r="BQ28" s="801"/>
      <c r="BR28" s="801"/>
      <c r="BS28" s="801"/>
      <c r="BT28" s="801"/>
      <c r="BU28" s="802"/>
      <c r="BV28" s="803">
        <f>ROUNDDOWN(BF28*10%,0)</f>
        <v>0</v>
      </c>
      <c r="BW28" s="804"/>
      <c r="BX28" s="804"/>
      <c r="BY28" s="804"/>
      <c r="BZ28" s="804"/>
      <c r="CA28" s="804"/>
      <c r="CB28" s="804"/>
      <c r="CC28" s="804"/>
      <c r="CD28" s="804"/>
      <c r="CE28" s="804"/>
      <c r="CF28" s="804"/>
      <c r="CG28" s="805"/>
      <c r="CH28" s="806">
        <f>SUM(BF28:CG28)</f>
        <v>0</v>
      </c>
      <c r="CI28" s="807"/>
      <c r="CJ28" s="807"/>
      <c r="CK28" s="807"/>
      <c r="CL28" s="807"/>
      <c r="CM28" s="807"/>
      <c r="CN28" s="807"/>
      <c r="CO28" s="807"/>
      <c r="CP28" s="807"/>
      <c r="CQ28" s="807"/>
      <c r="CR28" s="807"/>
      <c r="CS28" s="807"/>
      <c r="CT28" s="807"/>
      <c r="CU28" s="807"/>
      <c r="CV28" s="807"/>
      <c r="CW28" s="807"/>
      <c r="CX28" s="807"/>
      <c r="CY28" s="808"/>
      <c r="CZ28" s="777"/>
      <c r="DA28" s="778"/>
      <c r="DB28" s="778"/>
      <c r="DC28" s="778"/>
      <c r="DD28" s="778"/>
      <c r="DE28" s="779"/>
      <c r="DG28" s="27"/>
    </row>
    <row r="29" spans="1:111" s="3" customFormat="1" ht="21.2" customHeight="1">
      <c r="A29" s="797"/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98"/>
      <c r="AG29" s="798"/>
      <c r="AH29" s="798"/>
      <c r="AI29" s="798"/>
      <c r="AJ29" s="798"/>
      <c r="AK29" s="798"/>
      <c r="AL29" s="798"/>
      <c r="AM29" s="798"/>
      <c r="AN29" s="798"/>
      <c r="AO29" s="798"/>
      <c r="AP29" s="798"/>
      <c r="AQ29" s="798"/>
      <c r="AR29" s="798"/>
      <c r="AS29" s="798"/>
      <c r="AT29" s="798"/>
      <c r="AU29" s="799"/>
      <c r="AV29" s="800" t="s">
        <v>28</v>
      </c>
      <c r="AW29" s="750"/>
      <c r="AX29" s="750"/>
      <c r="AY29" s="750"/>
      <c r="AZ29" s="750"/>
      <c r="BA29" s="750"/>
      <c r="BB29" s="750"/>
      <c r="BC29" s="750"/>
      <c r="BD29" s="750"/>
      <c r="BE29" s="751"/>
      <c r="BF29" s="801">
        <f>SUMIF(BV13:BV26,"=8%",CH13:CY26)</f>
        <v>0</v>
      </c>
      <c r="BG29" s="801"/>
      <c r="BH29" s="801"/>
      <c r="BI29" s="801"/>
      <c r="BJ29" s="801"/>
      <c r="BK29" s="801"/>
      <c r="BL29" s="801"/>
      <c r="BM29" s="801"/>
      <c r="BN29" s="801"/>
      <c r="BO29" s="801"/>
      <c r="BP29" s="801"/>
      <c r="BQ29" s="801"/>
      <c r="BR29" s="801"/>
      <c r="BS29" s="801"/>
      <c r="BT29" s="801"/>
      <c r="BU29" s="802"/>
      <c r="BV29" s="803">
        <f>ROUNDDOWN(BF29*8%,0)</f>
        <v>0</v>
      </c>
      <c r="BW29" s="804"/>
      <c r="BX29" s="804"/>
      <c r="BY29" s="804"/>
      <c r="BZ29" s="804"/>
      <c r="CA29" s="804"/>
      <c r="CB29" s="804"/>
      <c r="CC29" s="804"/>
      <c r="CD29" s="804"/>
      <c r="CE29" s="804"/>
      <c r="CF29" s="804"/>
      <c r="CG29" s="805"/>
      <c r="CH29" s="806">
        <f>SUM(BF29:CG29)</f>
        <v>0</v>
      </c>
      <c r="CI29" s="807"/>
      <c r="CJ29" s="807"/>
      <c r="CK29" s="807"/>
      <c r="CL29" s="807"/>
      <c r="CM29" s="807"/>
      <c r="CN29" s="807"/>
      <c r="CO29" s="807"/>
      <c r="CP29" s="807"/>
      <c r="CQ29" s="807"/>
      <c r="CR29" s="807"/>
      <c r="CS29" s="807"/>
      <c r="CT29" s="807"/>
      <c r="CU29" s="807"/>
      <c r="CV29" s="807"/>
      <c r="CW29" s="807"/>
      <c r="CX29" s="807"/>
      <c r="CY29" s="808"/>
      <c r="CZ29" s="777"/>
      <c r="DA29" s="778"/>
      <c r="DB29" s="778"/>
      <c r="DC29" s="778"/>
      <c r="DD29" s="778"/>
      <c r="DE29" s="779"/>
      <c r="DF29" s="9"/>
      <c r="DG29" s="27"/>
    </row>
    <row r="30" spans="1:111" s="3" customFormat="1" ht="21.2" customHeight="1" thickBot="1">
      <c r="A30" s="797"/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  <c r="U30" s="798"/>
      <c r="V30" s="798"/>
      <c r="W30" s="798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8"/>
      <c r="AM30" s="798"/>
      <c r="AN30" s="798"/>
      <c r="AO30" s="798"/>
      <c r="AP30" s="798"/>
      <c r="AQ30" s="798"/>
      <c r="AR30" s="798"/>
      <c r="AS30" s="798"/>
      <c r="AT30" s="798"/>
      <c r="AU30" s="799"/>
      <c r="AV30" s="817" t="s">
        <v>21</v>
      </c>
      <c r="AW30" s="818"/>
      <c r="AX30" s="818"/>
      <c r="AY30" s="818"/>
      <c r="AZ30" s="818"/>
      <c r="BA30" s="818"/>
      <c r="BB30" s="818"/>
      <c r="BC30" s="818"/>
      <c r="BD30" s="818"/>
      <c r="BE30" s="819"/>
      <c r="BF30" s="801">
        <f>SUMIF(BV13:BV26,"=非課税",CH13:CY26)</f>
        <v>0</v>
      </c>
      <c r="BG30" s="801"/>
      <c r="BH30" s="801"/>
      <c r="BI30" s="801"/>
      <c r="BJ30" s="801"/>
      <c r="BK30" s="801"/>
      <c r="BL30" s="801"/>
      <c r="BM30" s="801"/>
      <c r="BN30" s="801"/>
      <c r="BO30" s="801"/>
      <c r="BP30" s="801"/>
      <c r="BQ30" s="801"/>
      <c r="BR30" s="801"/>
      <c r="BS30" s="801"/>
      <c r="BT30" s="801"/>
      <c r="BU30" s="802"/>
      <c r="BV30" s="820"/>
      <c r="BW30" s="821"/>
      <c r="BX30" s="821"/>
      <c r="BY30" s="821"/>
      <c r="BZ30" s="821"/>
      <c r="CA30" s="821"/>
      <c r="CB30" s="821"/>
      <c r="CC30" s="821"/>
      <c r="CD30" s="821"/>
      <c r="CE30" s="821"/>
      <c r="CF30" s="821"/>
      <c r="CG30" s="822"/>
      <c r="CH30" s="823">
        <f>SUM(BF30:CG30)</f>
        <v>0</v>
      </c>
      <c r="CI30" s="824"/>
      <c r="CJ30" s="824"/>
      <c r="CK30" s="824"/>
      <c r="CL30" s="824"/>
      <c r="CM30" s="824"/>
      <c r="CN30" s="824"/>
      <c r="CO30" s="824"/>
      <c r="CP30" s="824"/>
      <c r="CQ30" s="824"/>
      <c r="CR30" s="824"/>
      <c r="CS30" s="824"/>
      <c r="CT30" s="824"/>
      <c r="CU30" s="824"/>
      <c r="CV30" s="824"/>
      <c r="CW30" s="824"/>
      <c r="CX30" s="824"/>
      <c r="CY30" s="825"/>
      <c r="CZ30" s="777"/>
      <c r="DA30" s="778"/>
      <c r="DB30" s="778"/>
      <c r="DC30" s="778"/>
      <c r="DD30" s="778"/>
      <c r="DE30" s="779"/>
      <c r="DF30" s="9"/>
      <c r="DG30" s="27"/>
    </row>
    <row r="31" spans="1:111" s="3" customFormat="1" ht="21.2" customHeight="1" thickTop="1">
      <c r="A31" s="797"/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 s="798"/>
      <c r="AK31" s="798"/>
      <c r="AL31" s="798"/>
      <c r="AM31" s="798"/>
      <c r="AN31" s="798"/>
      <c r="AO31" s="798"/>
      <c r="AP31" s="798"/>
      <c r="AQ31" s="798"/>
      <c r="AR31" s="798"/>
      <c r="AS31" s="798"/>
      <c r="AT31" s="798"/>
      <c r="AU31" s="799"/>
      <c r="AV31" s="809" t="s">
        <v>22</v>
      </c>
      <c r="AW31" s="810"/>
      <c r="AX31" s="810"/>
      <c r="AY31" s="810"/>
      <c r="AZ31" s="810"/>
      <c r="BA31" s="810"/>
      <c r="BB31" s="810"/>
      <c r="BC31" s="810"/>
      <c r="BD31" s="810"/>
      <c r="BE31" s="811"/>
      <c r="BF31" s="812">
        <f>SUM(BF28:BU30)</f>
        <v>0</v>
      </c>
      <c r="BG31" s="812"/>
      <c r="BH31" s="812"/>
      <c r="BI31" s="812"/>
      <c r="BJ31" s="812"/>
      <c r="BK31" s="812"/>
      <c r="BL31" s="812"/>
      <c r="BM31" s="812"/>
      <c r="BN31" s="812"/>
      <c r="BO31" s="812"/>
      <c r="BP31" s="812"/>
      <c r="BQ31" s="812"/>
      <c r="BR31" s="812"/>
      <c r="BS31" s="812"/>
      <c r="BT31" s="812"/>
      <c r="BU31" s="813"/>
      <c r="BV31" s="803">
        <f>SUM(BV28:CG30)</f>
        <v>0</v>
      </c>
      <c r="BW31" s="804"/>
      <c r="BX31" s="804"/>
      <c r="BY31" s="804"/>
      <c r="BZ31" s="804"/>
      <c r="CA31" s="804"/>
      <c r="CB31" s="804"/>
      <c r="CC31" s="804"/>
      <c r="CD31" s="804"/>
      <c r="CE31" s="804"/>
      <c r="CF31" s="804"/>
      <c r="CG31" s="805"/>
      <c r="CH31" s="814">
        <f>SUM(BF31+BV31)</f>
        <v>0</v>
      </c>
      <c r="CI31" s="815"/>
      <c r="CJ31" s="815"/>
      <c r="CK31" s="815"/>
      <c r="CL31" s="815"/>
      <c r="CM31" s="815"/>
      <c r="CN31" s="815"/>
      <c r="CO31" s="815"/>
      <c r="CP31" s="815"/>
      <c r="CQ31" s="815"/>
      <c r="CR31" s="815"/>
      <c r="CS31" s="815"/>
      <c r="CT31" s="815"/>
      <c r="CU31" s="815"/>
      <c r="CV31" s="815"/>
      <c r="CW31" s="815"/>
      <c r="CX31" s="815"/>
      <c r="CY31" s="816"/>
      <c r="CZ31" s="777"/>
      <c r="DA31" s="778"/>
      <c r="DB31" s="778"/>
      <c r="DC31" s="778"/>
      <c r="DD31" s="778"/>
      <c r="DE31" s="779"/>
      <c r="DG31" s="27"/>
    </row>
    <row r="32" spans="1:111" ht="8.85" customHeight="1">
      <c r="A32" s="826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98"/>
      <c r="AG32" s="798"/>
      <c r="AH32" s="798"/>
      <c r="AI32" s="798"/>
      <c r="AJ32" s="798"/>
      <c r="AK32" s="798"/>
      <c r="AL32" s="798"/>
      <c r="AM32" s="798"/>
      <c r="AN32" s="798"/>
      <c r="AO32" s="798"/>
      <c r="AP32" s="798"/>
      <c r="AQ32" s="798"/>
      <c r="AR32" s="798"/>
      <c r="AS32" s="798"/>
      <c r="AT32" s="798"/>
      <c r="AU32" s="798"/>
      <c r="AV32" s="798"/>
      <c r="AW32" s="798"/>
      <c r="AX32" s="798"/>
      <c r="AY32" s="798"/>
      <c r="AZ32" s="798"/>
      <c r="BA32" s="798"/>
      <c r="BB32" s="798"/>
      <c r="BC32" s="798"/>
      <c r="BD32" s="798"/>
      <c r="BE32" s="798"/>
      <c r="BF32" s="798"/>
      <c r="BG32" s="798"/>
      <c r="BH32" s="798"/>
      <c r="BI32" s="798"/>
      <c r="BJ32" s="798"/>
      <c r="BK32" s="798"/>
      <c r="BL32" s="798"/>
      <c r="BM32" s="798"/>
      <c r="BN32" s="798"/>
      <c r="BO32" s="798"/>
      <c r="BP32" s="798"/>
      <c r="BQ32" s="798"/>
      <c r="BR32" s="798"/>
      <c r="BS32" s="798"/>
      <c r="BT32" s="798"/>
      <c r="BU32" s="799"/>
      <c r="BV32" s="828" t="s">
        <v>12</v>
      </c>
      <c r="BW32" s="828"/>
      <c r="BX32" s="828"/>
      <c r="BY32" s="828"/>
      <c r="BZ32" s="828"/>
      <c r="CA32" s="828"/>
      <c r="CB32" s="828"/>
      <c r="CC32" s="828"/>
      <c r="CD32" s="828"/>
      <c r="CE32" s="828" t="s">
        <v>30</v>
      </c>
      <c r="CF32" s="828"/>
      <c r="CG32" s="828"/>
      <c r="CH32" s="828"/>
      <c r="CI32" s="828"/>
      <c r="CJ32" s="828"/>
      <c r="CK32" s="828"/>
      <c r="CL32" s="828"/>
      <c r="CM32" s="828"/>
      <c r="CN32" s="828" t="s">
        <v>29</v>
      </c>
      <c r="CO32" s="828"/>
      <c r="CP32" s="828"/>
      <c r="CQ32" s="828"/>
      <c r="CR32" s="828"/>
      <c r="CS32" s="828"/>
      <c r="CT32" s="828"/>
      <c r="CU32" s="828"/>
      <c r="CV32" s="828"/>
      <c r="CW32" s="828" t="s">
        <v>31</v>
      </c>
      <c r="CX32" s="828"/>
      <c r="CY32" s="828"/>
      <c r="CZ32" s="828"/>
      <c r="DA32" s="828"/>
      <c r="DB32" s="828"/>
      <c r="DC32" s="828"/>
      <c r="DD32" s="828"/>
      <c r="DE32" s="828"/>
    </row>
    <row r="33" spans="1:113" ht="6.2" customHeight="1">
      <c r="A33" s="827"/>
      <c r="B33" s="798"/>
      <c r="C33" s="798"/>
      <c r="D33" s="798"/>
      <c r="E33" s="798"/>
      <c r="F33" s="798"/>
      <c r="G33" s="798"/>
      <c r="H33" s="798"/>
      <c r="I33" s="798"/>
      <c r="J33" s="798"/>
      <c r="K33" s="798"/>
      <c r="L33" s="798"/>
      <c r="M33" s="798"/>
      <c r="N33" s="798"/>
      <c r="O33" s="798"/>
      <c r="P33" s="798"/>
      <c r="Q33" s="798"/>
      <c r="R33" s="798"/>
      <c r="S33" s="798"/>
      <c r="T33" s="798"/>
      <c r="U33" s="798"/>
      <c r="V33" s="798"/>
      <c r="W33" s="798"/>
      <c r="X33" s="798"/>
      <c r="Y33" s="798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8"/>
      <c r="AM33" s="798"/>
      <c r="AN33" s="798"/>
      <c r="AO33" s="798"/>
      <c r="AP33" s="798"/>
      <c r="AQ33" s="798"/>
      <c r="AR33" s="798"/>
      <c r="AS33" s="798"/>
      <c r="AT33" s="798"/>
      <c r="AU33" s="798"/>
      <c r="AV33" s="798"/>
      <c r="AW33" s="798"/>
      <c r="AX33" s="798"/>
      <c r="AY33" s="798"/>
      <c r="AZ33" s="798"/>
      <c r="BA33" s="798"/>
      <c r="BB33" s="798"/>
      <c r="BC33" s="798"/>
      <c r="BD33" s="798"/>
      <c r="BE33" s="798"/>
      <c r="BF33" s="798"/>
      <c r="BG33" s="798"/>
      <c r="BH33" s="798"/>
      <c r="BI33" s="798"/>
      <c r="BJ33" s="798"/>
      <c r="BK33" s="798"/>
      <c r="BL33" s="798"/>
      <c r="BM33" s="798"/>
      <c r="BN33" s="798"/>
      <c r="BO33" s="798"/>
      <c r="BP33" s="798"/>
      <c r="BQ33" s="798"/>
      <c r="BR33" s="798"/>
      <c r="BS33" s="798"/>
      <c r="BT33" s="798"/>
      <c r="BU33" s="799"/>
      <c r="BV33" s="829"/>
      <c r="BW33" s="830"/>
      <c r="BX33" s="830"/>
      <c r="BY33" s="830"/>
      <c r="BZ33" s="830"/>
      <c r="CA33" s="830"/>
      <c r="CB33" s="830"/>
      <c r="CC33" s="830"/>
      <c r="CD33" s="831"/>
      <c r="CE33" s="829"/>
      <c r="CF33" s="830"/>
      <c r="CG33" s="830"/>
      <c r="CH33" s="830"/>
      <c r="CI33" s="830"/>
      <c r="CJ33" s="830"/>
      <c r="CK33" s="830"/>
      <c r="CL33" s="830"/>
      <c r="CM33" s="831"/>
      <c r="CN33" s="829"/>
      <c r="CO33" s="830"/>
      <c r="CP33" s="830"/>
      <c r="CQ33" s="830"/>
      <c r="CR33" s="830"/>
      <c r="CS33" s="830"/>
      <c r="CT33" s="830"/>
      <c r="CU33" s="830"/>
      <c r="CV33" s="831"/>
      <c r="CW33" s="829"/>
      <c r="CX33" s="830"/>
      <c r="CY33" s="830"/>
      <c r="CZ33" s="830"/>
      <c r="DA33" s="830"/>
      <c r="DB33" s="830"/>
      <c r="DC33" s="830"/>
      <c r="DD33" s="830"/>
      <c r="DE33" s="831"/>
    </row>
    <row r="34" spans="1:113" ht="6.2" customHeight="1">
      <c r="A34" s="827"/>
      <c r="B34" s="798"/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798"/>
      <c r="AB34" s="798"/>
      <c r="AC34" s="798"/>
      <c r="AD34" s="798"/>
      <c r="AE34" s="798"/>
      <c r="AF34" s="798"/>
      <c r="AG34" s="798"/>
      <c r="AH34" s="798"/>
      <c r="AI34" s="798"/>
      <c r="AJ34" s="798"/>
      <c r="AK34" s="798"/>
      <c r="AL34" s="798"/>
      <c r="AM34" s="798"/>
      <c r="AN34" s="798"/>
      <c r="AO34" s="798"/>
      <c r="AP34" s="798"/>
      <c r="AQ34" s="798"/>
      <c r="AR34" s="798"/>
      <c r="AS34" s="798"/>
      <c r="AT34" s="798"/>
      <c r="AU34" s="798"/>
      <c r="AV34" s="798"/>
      <c r="AW34" s="798"/>
      <c r="AX34" s="798"/>
      <c r="AY34" s="798"/>
      <c r="AZ34" s="798"/>
      <c r="BA34" s="798"/>
      <c r="BB34" s="798"/>
      <c r="BC34" s="798"/>
      <c r="BD34" s="798"/>
      <c r="BE34" s="798"/>
      <c r="BF34" s="798"/>
      <c r="BG34" s="798"/>
      <c r="BH34" s="798"/>
      <c r="BI34" s="798"/>
      <c r="BJ34" s="798"/>
      <c r="BK34" s="798"/>
      <c r="BL34" s="798"/>
      <c r="BM34" s="798"/>
      <c r="BN34" s="798"/>
      <c r="BO34" s="798"/>
      <c r="BP34" s="798"/>
      <c r="BQ34" s="798"/>
      <c r="BR34" s="798"/>
      <c r="BS34" s="798"/>
      <c r="BT34" s="798"/>
      <c r="BU34" s="799"/>
      <c r="BV34" s="832"/>
      <c r="BW34" s="739"/>
      <c r="BX34" s="739"/>
      <c r="BY34" s="739"/>
      <c r="BZ34" s="739"/>
      <c r="CA34" s="739"/>
      <c r="CB34" s="739"/>
      <c r="CC34" s="739"/>
      <c r="CD34" s="833"/>
      <c r="CE34" s="832"/>
      <c r="CF34" s="739"/>
      <c r="CG34" s="739"/>
      <c r="CH34" s="739"/>
      <c r="CI34" s="739"/>
      <c r="CJ34" s="739"/>
      <c r="CK34" s="739"/>
      <c r="CL34" s="739"/>
      <c r="CM34" s="833"/>
      <c r="CN34" s="832"/>
      <c r="CO34" s="739"/>
      <c r="CP34" s="739"/>
      <c r="CQ34" s="739"/>
      <c r="CR34" s="739"/>
      <c r="CS34" s="739"/>
      <c r="CT34" s="739"/>
      <c r="CU34" s="739"/>
      <c r="CV34" s="833"/>
      <c r="CW34" s="832"/>
      <c r="CX34" s="739"/>
      <c r="CY34" s="739"/>
      <c r="CZ34" s="739"/>
      <c r="DA34" s="739"/>
      <c r="DB34" s="739"/>
      <c r="DC34" s="739"/>
      <c r="DD34" s="739"/>
      <c r="DE34" s="833"/>
    </row>
    <row r="35" spans="1:113" ht="12.95" customHeight="1">
      <c r="A35" s="826"/>
      <c r="B35" s="798"/>
      <c r="C35" s="798"/>
      <c r="D35" s="798"/>
      <c r="E35" s="798"/>
      <c r="F35" s="798"/>
      <c r="G35" s="798"/>
      <c r="H35" s="798"/>
      <c r="I35" s="798"/>
      <c r="J35" s="798"/>
      <c r="K35" s="798"/>
      <c r="L35" s="798"/>
      <c r="M35" s="798"/>
      <c r="N35" s="798"/>
      <c r="O35" s="798"/>
      <c r="P35" s="798"/>
      <c r="Q35" s="798"/>
      <c r="R35" s="798"/>
      <c r="S35" s="798"/>
      <c r="T35" s="798"/>
      <c r="U35" s="798"/>
      <c r="V35" s="798"/>
      <c r="W35" s="798"/>
      <c r="X35" s="798"/>
      <c r="Y35" s="798"/>
      <c r="Z35" s="798"/>
      <c r="AA35" s="798"/>
      <c r="AB35" s="798"/>
      <c r="AC35" s="798"/>
      <c r="AD35" s="798"/>
      <c r="AE35" s="798"/>
      <c r="AF35" s="798"/>
      <c r="AG35" s="798"/>
      <c r="AH35" s="798"/>
      <c r="AI35" s="798"/>
      <c r="AJ35" s="798"/>
      <c r="AK35" s="798"/>
      <c r="AL35" s="798"/>
      <c r="AM35" s="798"/>
      <c r="AN35" s="798"/>
      <c r="AO35" s="798"/>
      <c r="AP35" s="798"/>
      <c r="AQ35" s="798"/>
      <c r="AR35" s="798"/>
      <c r="AS35" s="798"/>
      <c r="AT35" s="798"/>
      <c r="AU35" s="798"/>
      <c r="AV35" s="798"/>
      <c r="AW35" s="798"/>
      <c r="AX35" s="798"/>
      <c r="AY35" s="798"/>
      <c r="AZ35" s="798"/>
      <c r="BA35" s="798"/>
      <c r="BB35" s="798"/>
      <c r="BC35" s="798"/>
      <c r="BD35" s="798"/>
      <c r="BE35" s="798"/>
      <c r="BF35" s="798"/>
      <c r="BG35" s="798"/>
      <c r="BH35" s="798"/>
      <c r="BI35" s="798"/>
      <c r="BJ35" s="798"/>
      <c r="BK35" s="798"/>
      <c r="BL35" s="798"/>
      <c r="BM35" s="798"/>
      <c r="BN35" s="798"/>
      <c r="BO35" s="798"/>
      <c r="BP35" s="798"/>
      <c r="BQ35" s="798"/>
      <c r="BR35" s="798"/>
      <c r="BS35" s="798"/>
      <c r="BT35" s="798"/>
      <c r="BU35" s="799"/>
      <c r="BV35" s="832"/>
      <c r="BW35" s="739"/>
      <c r="BX35" s="739"/>
      <c r="BY35" s="739"/>
      <c r="BZ35" s="739"/>
      <c r="CA35" s="739"/>
      <c r="CB35" s="739"/>
      <c r="CC35" s="739"/>
      <c r="CD35" s="833"/>
      <c r="CE35" s="832"/>
      <c r="CF35" s="739"/>
      <c r="CG35" s="739"/>
      <c r="CH35" s="739"/>
      <c r="CI35" s="739"/>
      <c r="CJ35" s="739"/>
      <c r="CK35" s="739"/>
      <c r="CL35" s="739"/>
      <c r="CM35" s="833"/>
      <c r="CN35" s="832"/>
      <c r="CO35" s="739"/>
      <c r="CP35" s="739"/>
      <c r="CQ35" s="739"/>
      <c r="CR35" s="739"/>
      <c r="CS35" s="739"/>
      <c r="CT35" s="739"/>
      <c r="CU35" s="739"/>
      <c r="CV35" s="833"/>
      <c r="CW35" s="832"/>
      <c r="CX35" s="739"/>
      <c r="CY35" s="739"/>
      <c r="CZ35" s="739"/>
      <c r="DA35" s="739"/>
      <c r="DB35" s="739"/>
      <c r="DC35" s="739"/>
      <c r="DD35" s="739"/>
      <c r="DE35" s="833"/>
    </row>
    <row r="36" spans="1:113" ht="12.95" customHeight="1">
      <c r="A36" s="837"/>
      <c r="B36" s="712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838"/>
      <c r="BV36" s="834"/>
      <c r="BW36" s="835"/>
      <c r="BX36" s="835"/>
      <c r="BY36" s="835"/>
      <c r="BZ36" s="835"/>
      <c r="CA36" s="835"/>
      <c r="CB36" s="835"/>
      <c r="CC36" s="835"/>
      <c r="CD36" s="836"/>
      <c r="CE36" s="834"/>
      <c r="CF36" s="835"/>
      <c r="CG36" s="835"/>
      <c r="CH36" s="835"/>
      <c r="CI36" s="835"/>
      <c r="CJ36" s="835"/>
      <c r="CK36" s="835"/>
      <c r="CL36" s="835"/>
      <c r="CM36" s="836"/>
      <c r="CN36" s="834"/>
      <c r="CO36" s="835"/>
      <c r="CP36" s="835"/>
      <c r="CQ36" s="835"/>
      <c r="CR36" s="835"/>
      <c r="CS36" s="835"/>
      <c r="CT36" s="835"/>
      <c r="CU36" s="835"/>
      <c r="CV36" s="836"/>
      <c r="CW36" s="834"/>
      <c r="CX36" s="835"/>
      <c r="CY36" s="835"/>
      <c r="CZ36" s="835"/>
      <c r="DA36" s="835"/>
      <c r="DB36" s="835"/>
      <c r="DC36" s="835"/>
      <c r="DD36" s="835"/>
      <c r="DE36" s="836"/>
    </row>
    <row r="37" spans="1:113" ht="10.15" customHeight="1">
      <c r="A37" s="668" t="s">
        <v>53</v>
      </c>
      <c r="B37" s="669"/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BQ37" s="2"/>
      <c r="CI37" s="20"/>
      <c r="CJ37" s="21"/>
      <c r="CK37" s="21"/>
      <c r="CL37" s="21"/>
      <c r="CM37" s="21"/>
      <c r="CN37" s="21"/>
      <c r="CO37" s="21"/>
      <c r="CP37" s="21"/>
      <c r="CQ37" s="21"/>
      <c r="CR37" s="21"/>
      <c r="CS37" s="839" t="s">
        <v>57</v>
      </c>
      <c r="CT37" s="840"/>
      <c r="CU37" s="840"/>
      <c r="CV37" s="840"/>
      <c r="CW37" s="840"/>
      <c r="CX37" s="840"/>
      <c r="CY37" s="840"/>
      <c r="CZ37" s="840"/>
      <c r="DA37" s="840"/>
      <c r="DB37" s="840"/>
      <c r="DC37" s="840"/>
      <c r="DD37" s="840"/>
      <c r="DE37" s="840"/>
    </row>
    <row r="38" spans="1:113" s="3" customFormat="1" ht="10.15" customHeight="1">
      <c r="A38" s="669"/>
      <c r="B38" s="669"/>
      <c r="C38" s="669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BQ38" s="671" t="s">
        <v>55</v>
      </c>
      <c r="BR38" s="672"/>
      <c r="BS38" s="672"/>
      <c r="BT38" s="672"/>
      <c r="BU38" s="672"/>
      <c r="BV38" s="672"/>
      <c r="BW38" s="672"/>
      <c r="BX38" s="672"/>
      <c r="BY38" s="672"/>
      <c r="BZ38" s="672"/>
      <c r="CA38" s="672"/>
      <c r="CB38" s="672"/>
      <c r="CC38" s="672"/>
      <c r="CD38" s="672"/>
      <c r="CE38" s="672"/>
      <c r="CF38" s="672"/>
      <c r="CG38" s="672"/>
      <c r="CH38" s="672"/>
      <c r="CI38" s="672"/>
      <c r="CJ38" s="672"/>
      <c r="CK38" s="672"/>
      <c r="CL38" s="672"/>
      <c r="CM38" s="672"/>
      <c r="CN38" s="672"/>
      <c r="CO38" s="672"/>
      <c r="CP38" s="672"/>
      <c r="CQ38"/>
      <c r="CR38"/>
      <c r="CS38" s="674" t="s">
        <v>36</v>
      </c>
      <c r="CT38" s="675"/>
      <c r="CU38" s="675"/>
      <c r="CV38" s="675"/>
      <c r="CW38" s="675">
        <f>CW2</f>
        <v>1</v>
      </c>
      <c r="CX38" s="675"/>
      <c r="CY38" s="675"/>
      <c r="CZ38" s="675"/>
      <c r="DA38" s="675"/>
      <c r="DB38" s="675"/>
      <c r="DC38" s="675"/>
      <c r="DD38" s="675"/>
      <c r="DE38" s="675"/>
      <c r="DG38" s="27"/>
    </row>
    <row r="39" spans="1:113" s="3" customFormat="1" ht="10.15" customHeight="1" thickBot="1">
      <c r="A39" s="669"/>
      <c r="B39" s="669"/>
      <c r="C39" s="669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  <c r="AK39" s="669"/>
      <c r="AL39" s="669"/>
      <c r="AM39" s="669"/>
      <c r="AN39" s="669"/>
      <c r="AO39" s="669"/>
      <c r="AP39" s="669"/>
      <c r="AQ39" s="669"/>
      <c r="AR39" s="669"/>
      <c r="AS39" s="669"/>
      <c r="AT39" s="669"/>
      <c r="AU39" s="669"/>
      <c r="BE39" s="4"/>
      <c r="BF39" s="4"/>
      <c r="BQ39" s="673"/>
      <c r="BR39" s="673"/>
      <c r="BS39" s="673"/>
      <c r="BT39" s="673"/>
      <c r="BU39" s="673"/>
      <c r="BV39" s="673"/>
      <c r="BW39" s="673"/>
      <c r="BX39" s="673"/>
      <c r="BY39" s="673"/>
      <c r="BZ39" s="673"/>
      <c r="CA39" s="673"/>
      <c r="CB39" s="673"/>
      <c r="CC39" s="673"/>
      <c r="CD39" s="673"/>
      <c r="CE39" s="673"/>
      <c r="CF39" s="673"/>
      <c r="CG39" s="673"/>
      <c r="CH39" s="673"/>
      <c r="CI39" s="673"/>
      <c r="CJ39" s="673"/>
      <c r="CK39" s="673"/>
      <c r="CL39" s="673"/>
      <c r="CM39" s="673"/>
      <c r="CN39" s="673"/>
      <c r="CO39" s="673"/>
      <c r="CP39" s="673"/>
      <c r="CQ39" s="22"/>
      <c r="CR39" s="22"/>
      <c r="CS39" s="676"/>
      <c r="CT39" s="676"/>
      <c r="CU39" s="676"/>
      <c r="CV39" s="676"/>
      <c r="CW39" s="676"/>
      <c r="CX39" s="676"/>
      <c r="CY39" s="676"/>
      <c r="CZ39" s="676"/>
      <c r="DA39" s="676"/>
      <c r="DB39" s="676"/>
      <c r="DC39" s="676"/>
      <c r="DD39" s="676"/>
      <c r="DE39" s="676"/>
      <c r="DG39" s="27"/>
    </row>
    <row r="40" spans="1:113" s="3" customFormat="1" ht="22.9" customHeight="1" thickBot="1">
      <c r="A40" s="678" t="s">
        <v>0</v>
      </c>
      <c r="B40" s="678"/>
      <c r="C40" s="678"/>
      <c r="D40" s="678"/>
      <c r="E40" s="678"/>
      <c r="F40" s="678"/>
      <c r="G40" s="678"/>
      <c r="H40" s="678"/>
      <c r="I40" s="678"/>
      <c r="J40" s="678"/>
      <c r="K40" s="678"/>
      <c r="L40" s="678"/>
      <c r="M40" s="678"/>
      <c r="N40" s="678"/>
      <c r="O40" s="678"/>
      <c r="P40" s="678"/>
      <c r="Q40" s="678"/>
      <c r="R40" s="678"/>
      <c r="S40" s="678"/>
      <c r="T40" s="678"/>
      <c r="U40" s="678"/>
      <c r="V40" s="678"/>
      <c r="W40" s="678"/>
      <c r="X40" s="678"/>
      <c r="Y40" s="678"/>
      <c r="Z40" s="678"/>
      <c r="AA40" s="678"/>
      <c r="AB40" s="678"/>
      <c r="AC40" s="678"/>
      <c r="AD40" s="678"/>
      <c r="AE40" s="678"/>
      <c r="AF40" s="678"/>
      <c r="AG40" s="5"/>
      <c r="AH40" s="6" t="s">
        <v>1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BC40" s="679" t="s">
        <v>13</v>
      </c>
      <c r="BD40" s="680"/>
      <c r="BE40" s="680"/>
      <c r="BF40" s="680"/>
      <c r="BG40" s="680"/>
      <c r="BH40" s="680"/>
      <c r="BI40" s="680"/>
      <c r="BJ40" s="680"/>
      <c r="BK40" s="680"/>
      <c r="BL40" s="680"/>
      <c r="BM40" s="680"/>
      <c r="BN40" s="680"/>
      <c r="BO40" s="680"/>
      <c r="BP40" s="681"/>
      <c r="BQ40" s="841">
        <f>BQ4</f>
        <v>0</v>
      </c>
      <c r="BR40" s="842"/>
      <c r="BS40" s="842"/>
      <c r="BT40" s="842"/>
      <c r="BU40" s="842"/>
      <c r="BV40" s="842"/>
      <c r="BW40" s="842"/>
      <c r="BX40" s="842"/>
      <c r="BY40" s="842"/>
      <c r="BZ40" s="842"/>
      <c r="CA40" s="842"/>
      <c r="CB40" s="842"/>
      <c r="CC40" s="842"/>
      <c r="CD40" s="842"/>
      <c r="CE40" s="842"/>
      <c r="CF40" s="842"/>
      <c r="CG40" s="842"/>
      <c r="CH40" s="842"/>
      <c r="CI40" s="842"/>
      <c r="CJ40" s="842"/>
      <c r="CK40" s="842"/>
      <c r="CL40" s="842"/>
      <c r="CM40" s="842"/>
      <c r="CN40" s="842"/>
      <c r="CO40" s="842"/>
      <c r="CP40" s="842"/>
      <c r="CQ40" s="842"/>
      <c r="CR40" s="842"/>
      <c r="CS40" s="842"/>
      <c r="CT40" s="842"/>
      <c r="CU40" s="842"/>
      <c r="CV40" s="842"/>
      <c r="CW40" s="842"/>
      <c r="CX40" s="842"/>
      <c r="CY40" s="842"/>
      <c r="CZ40" s="842"/>
      <c r="DA40" s="842"/>
      <c r="DB40" s="842"/>
      <c r="DC40" s="842"/>
      <c r="DD40" s="842"/>
      <c r="DE40" s="843"/>
      <c r="DF40" s="1"/>
      <c r="DG40" s="26"/>
      <c r="DH40" s="1"/>
      <c r="DI40" s="1"/>
    </row>
    <row r="41" spans="1:113" s="3" customFormat="1" ht="22.9" customHeight="1">
      <c r="A41" s="7"/>
      <c r="B41" s="679" t="s">
        <v>32</v>
      </c>
      <c r="C41" s="680"/>
      <c r="D41" s="680"/>
      <c r="E41" s="680"/>
      <c r="F41" s="680"/>
      <c r="G41" s="680"/>
      <c r="H41" s="680"/>
      <c r="I41" s="680"/>
      <c r="J41" s="680"/>
      <c r="K41" s="680"/>
      <c r="L41" s="680"/>
      <c r="M41" s="680"/>
      <c r="N41" s="844">
        <f>N5</f>
        <v>0</v>
      </c>
      <c r="O41" s="845"/>
      <c r="P41" s="845"/>
      <c r="Q41" s="845"/>
      <c r="R41" s="845"/>
      <c r="S41" s="845"/>
      <c r="T41" s="845"/>
      <c r="U41" s="845"/>
      <c r="V41" s="845"/>
      <c r="W41" s="845"/>
      <c r="X41" s="845"/>
      <c r="Y41" s="845"/>
      <c r="Z41" s="845"/>
      <c r="AA41" s="845"/>
      <c r="AB41" s="845"/>
      <c r="AC41" s="845"/>
      <c r="AD41" s="845"/>
      <c r="AE41" s="845"/>
      <c r="AF41" s="845"/>
      <c r="AG41" s="845"/>
      <c r="AH41" s="845"/>
      <c r="AI41" s="845"/>
      <c r="AJ41" s="845"/>
      <c r="AK41" s="845"/>
      <c r="AL41" s="845"/>
      <c r="AM41" s="845"/>
      <c r="AN41" s="845"/>
      <c r="AO41" s="845"/>
      <c r="AP41" s="845"/>
      <c r="AQ41" s="845"/>
      <c r="AR41" s="845"/>
      <c r="AS41" s="845"/>
      <c r="AT41" s="845"/>
      <c r="AU41" s="845"/>
      <c r="AV41" s="846"/>
      <c r="BC41" s="682"/>
      <c r="BD41" s="683"/>
      <c r="BE41" s="683"/>
      <c r="BF41" s="683"/>
      <c r="BG41" s="683"/>
      <c r="BH41" s="683"/>
      <c r="BI41" s="683"/>
      <c r="BJ41" s="683"/>
      <c r="BK41" s="683"/>
      <c r="BL41" s="683"/>
      <c r="BM41" s="683"/>
      <c r="BN41" s="683"/>
      <c r="BO41" s="683"/>
      <c r="BP41" s="684"/>
      <c r="BQ41" s="859">
        <f>BQ5</f>
        <v>0</v>
      </c>
      <c r="BR41" s="860"/>
      <c r="BS41" s="860"/>
      <c r="BT41" s="860"/>
      <c r="BU41" s="860"/>
      <c r="BV41" s="860"/>
      <c r="BW41" s="860"/>
      <c r="BX41" s="860"/>
      <c r="BY41" s="860"/>
      <c r="BZ41" s="860"/>
      <c r="CA41" s="860"/>
      <c r="CB41" s="860"/>
      <c r="CC41" s="860"/>
      <c r="CD41" s="860"/>
      <c r="CE41" s="860"/>
      <c r="CF41" s="860"/>
      <c r="CG41" s="860"/>
      <c r="CH41" s="860"/>
      <c r="CI41" s="860"/>
      <c r="CJ41" s="860"/>
      <c r="CK41" s="860"/>
      <c r="CL41" s="860"/>
      <c r="CM41" s="860"/>
      <c r="CN41" s="860"/>
      <c r="CO41" s="860"/>
      <c r="CP41" s="860"/>
      <c r="CQ41" s="860"/>
      <c r="CR41" s="860"/>
      <c r="CS41" s="860"/>
      <c r="CT41" s="860"/>
      <c r="CU41" s="860"/>
      <c r="CV41" s="860"/>
      <c r="CW41" s="860"/>
      <c r="CX41" s="860"/>
      <c r="CY41" s="860"/>
      <c r="CZ41" s="860"/>
      <c r="DA41" s="860"/>
      <c r="DB41" s="860"/>
      <c r="DC41" s="860"/>
      <c r="DD41" s="860"/>
      <c r="DE41" s="861"/>
      <c r="DG41" s="27"/>
    </row>
    <row r="42" spans="1:113" s="3" customFormat="1" ht="22.9" customHeight="1">
      <c r="A42" s="7"/>
      <c r="B42" s="682"/>
      <c r="C42" s="683"/>
      <c r="D42" s="683"/>
      <c r="E42" s="683"/>
      <c r="F42" s="683"/>
      <c r="G42" s="683"/>
      <c r="H42" s="683"/>
      <c r="I42" s="683"/>
      <c r="J42" s="683"/>
      <c r="K42" s="683"/>
      <c r="L42" s="683"/>
      <c r="M42" s="683"/>
      <c r="N42" s="862">
        <f>N6</f>
        <v>0</v>
      </c>
      <c r="O42" s="863"/>
      <c r="P42" s="863"/>
      <c r="Q42" s="863"/>
      <c r="R42" s="863"/>
      <c r="S42" s="863"/>
      <c r="T42" s="863"/>
      <c r="U42" s="863"/>
      <c r="V42" s="863"/>
      <c r="W42" s="863"/>
      <c r="X42" s="863"/>
      <c r="Y42" s="863"/>
      <c r="Z42" s="863"/>
      <c r="AA42" s="863"/>
      <c r="AB42" s="863"/>
      <c r="AC42" s="863"/>
      <c r="AD42" s="863"/>
      <c r="AE42" s="863"/>
      <c r="AF42" s="863"/>
      <c r="AG42" s="863"/>
      <c r="AH42" s="863"/>
      <c r="AI42" s="863"/>
      <c r="AJ42" s="863"/>
      <c r="AK42" s="863"/>
      <c r="AL42" s="863"/>
      <c r="AM42" s="863"/>
      <c r="AN42" s="863"/>
      <c r="AO42" s="863"/>
      <c r="AP42" s="863"/>
      <c r="AQ42" s="863"/>
      <c r="AR42" s="863"/>
      <c r="AS42" s="863"/>
      <c r="AT42" s="863"/>
      <c r="AU42" s="863"/>
      <c r="AV42" s="864"/>
      <c r="BC42" s="714" t="s">
        <v>14</v>
      </c>
      <c r="BD42" s="715"/>
      <c r="BE42" s="715"/>
      <c r="BF42" s="715"/>
      <c r="BG42" s="715"/>
      <c r="BH42" s="715"/>
      <c r="BI42" s="715"/>
      <c r="BJ42" s="715"/>
      <c r="BK42" s="715"/>
      <c r="BL42" s="715"/>
      <c r="BM42" s="715"/>
      <c r="BN42" s="715"/>
      <c r="BO42" s="715"/>
      <c r="BP42" s="716"/>
      <c r="BQ42" s="865">
        <f>BQ6</f>
        <v>0</v>
      </c>
      <c r="BR42" s="866"/>
      <c r="BS42" s="866"/>
      <c r="BT42" s="866"/>
      <c r="BU42" s="866"/>
      <c r="BV42" s="866"/>
      <c r="BW42" s="866"/>
      <c r="BX42" s="866"/>
      <c r="BY42" s="866"/>
      <c r="BZ42" s="866"/>
      <c r="CA42" s="866"/>
      <c r="CB42" s="866"/>
      <c r="CC42" s="866"/>
      <c r="CD42" s="866"/>
      <c r="CE42" s="866"/>
      <c r="CF42" s="866"/>
      <c r="CG42" s="866"/>
      <c r="CH42" s="866"/>
      <c r="CI42" s="866"/>
      <c r="CJ42" s="866"/>
      <c r="CK42" s="866"/>
      <c r="CL42" s="866"/>
      <c r="CM42" s="866"/>
      <c r="CN42" s="866"/>
      <c r="CO42" s="866"/>
      <c r="CP42" s="866"/>
      <c r="CQ42" s="866"/>
      <c r="CR42" s="866"/>
      <c r="CS42" s="866"/>
      <c r="CT42" s="866"/>
      <c r="CU42" s="866"/>
      <c r="CV42" s="866"/>
      <c r="CW42" s="866"/>
      <c r="CX42" s="866"/>
      <c r="CY42" s="866"/>
      <c r="CZ42" s="866"/>
      <c r="DA42" s="866"/>
      <c r="DB42" s="866"/>
      <c r="DC42" s="866"/>
      <c r="DD42" s="866"/>
      <c r="DE42" s="867"/>
      <c r="DG42" s="28"/>
    </row>
    <row r="43" spans="1:113" s="3" customFormat="1" ht="22.9" customHeight="1">
      <c r="A43" s="7"/>
      <c r="B43" s="720" t="s">
        <v>33</v>
      </c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2"/>
      <c r="N43" s="868">
        <f>N7</f>
        <v>0</v>
      </c>
      <c r="O43" s="869"/>
      <c r="P43" s="869"/>
      <c r="Q43" s="869"/>
      <c r="R43" s="869"/>
      <c r="S43" s="869"/>
      <c r="T43" s="869"/>
      <c r="U43" s="869"/>
      <c r="V43" s="869"/>
      <c r="W43" s="869"/>
      <c r="X43" s="869"/>
      <c r="Y43" s="869"/>
      <c r="Z43" s="869"/>
      <c r="AA43" s="869"/>
      <c r="AB43" s="869"/>
      <c r="AC43" s="869"/>
      <c r="AD43" s="869"/>
      <c r="AE43" s="869"/>
      <c r="AF43" s="869"/>
      <c r="AG43" s="869"/>
      <c r="AH43" s="869"/>
      <c r="AI43" s="869"/>
      <c r="AJ43" s="869"/>
      <c r="AK43" s="869"/>
      <c r="AL43" s="869"/>
      <c r="AM43" s="869"/>
      <c r="AN43" s="869"/>
      <c r="AO43" s="869"/>
      <c r="AP43" s="869"/>
      <c r="AQ43" s="869"/>
      <c r="AR43" s="869"/>
      <c r="AS43" s="869"/>
      <c r="AT43" s="869"/>
      <c r="AU43" s="869"/>
      <c r="AV43" s="870"/>
      <c r="BC43" s="682"/>
      <c r="BD43" s="683"/>
      <c r="BE43" s="683"/>
      <c r="BF43" s="683"/>
      <c r="BG43" s="683"/>
      <c r="BH43" s="683"/>
      <c r="BI43" s="683"/>
      <c r="BJ43" s="683"/>
      <c r="BK43" s="683"/>
      <c r="BL43" s="683"/>
      <c r="BM43" s="683"/>
      <c r="BN43" s="683"/>
      <c r="BO43" s="683"/>
      <c r="BP43" s="684"/>
      <c r="BQ43" s="871">
        <f>BQ7</f>
        <v>0</v>
      </c>
      <c r="BR43" s="863"/>
      <c r="BS43" s="863"/>
      <c r="BT43" s="863"/>
      <c r="BU43" s="863"/>
      <c r="BV43" s="863"/>
      <c r="BW43" s="863"/>
      <c r="BX43" s="863"/>
      <c r="BY43" s="863"/>
      <c r="BZ43" s="863"/>
      <c r="CA43" s="863"/>
      <c r="CB43" s="863"/>
      <c r="CC43" s="863"/>
      <c r="CD43" s="863"/>
      <c r="CE43" s="863"/>
      <c r="CF43" s="863"/>
      <c r="CG43" s="863"/>
      <c r="CH43" s="863"/>
      <c r="CI43" s="863"/>
      <c r="CJ43" s="863"/>
      <c r="CK43" s="863"/>
      <c r="CL43" s="863"/>
      <c r="CM43" s="863"/>
      <c r="CN43" s="863"/>
      <c r="CO43" s="863"/>
      <c r="CP43" s="863"/>
      <c r="CQ43" s="863"/>
      <c r="CR43" s="863"/>
      <c r="CS43" s="863"/>
      <c r="CT43" s="863"/>
      <c r="CU43" s="863"/>
      <c r="CV43" s="863"/>
      <c r="CW43" s="863"/>
      <c r="CX43" s="863"/>
      <c r="CY43" s="863"/>
      <c r="CZ43" s="863"/>
      <c r="DA43" s="863"/>
      <c r="DB43" s="863"/>
      <c r="DC43" s="872" t="s">
        <v>43</v>
      </c>
      <c r="DD43" s="873"/>
      <c r="DE43" s="874"/>
      <c r="DG43" s="28"/>
    </row>
    <row r="44" spans="1:113" s="3" customFormat="1" ht="22.9" customHeight="1">
      <c r="A44" s="7"/>
      <c r="B44" s="723"/>
      <c r="C44" s="724"/>
      <c r="D44" s="724"/>
      <c r="E44" s="724"/>
      <c r="F44" s="724"/>
      <c r="G44" s="724"/>
      <c r="H44" s="724"/>
      <c r="I44" s="724"/>
      <c r="J44" s="724"/>
      <c r="K44" s="724"/>
      <c r="L44" s="724"/>
      <c r="M44" s="725"/>
      <c r="N44" s="875">
        <f>N8</f>
        <v>0</v>
      </c>
      <c r="O44" s="876"/>
      <c r="P44" s="876"/>
      <c r="Q44" s="876"/>
      <c r="R44" s="876"/>
      <c r="S44" s="876"/>
      <c r="T44" s="876"/>
      <c r="U44" s="876"/>
      <c r="V44" s="876"/>
      <c r="W44" s="876"/>
      <c r="X44" s="876"/>
      <c r="Y44" s="876"/>
      <c r="Z44" s="876"/>
      <c r="AA44" s="876"/>
      <c r="AB44" s="876"/>
      <c r="AC44" s="876"/>
      <c r="AD44" s="876"/>
      <c r="AE44" s="876"/>
      <c r="AF44" s="876"/>
      <c r="AG44" s="876"/>
      <c r="AH44" s="876"/>
      <c r="AI44" s="876"/>
      <c r="AJ44" s="876"/>
      <c r="AK44" s="876"/>
      <c r="AL44" s="876"/>
      <c r="AM44" s="876"/>
      <c r="AN44" s="876"/>
      <c r="AO44" s="876"/>
      <c r="AP44" s="876"/>
      <c r="AQ44" s="876"/>
      <c r="AR44" s="876"/>
      <c r="AS44" s="876"/>
      <c r="AT44" s="876"/>
      <c r="AU44" s="876"/>
      <c r="AV44" s="877"/>
      <c r="BC44" s="737" t="s">
        <v>15</v>
      </c>
      <c r="BD44" s="683"/>
      <c r="BE44" s="683"/>
      <c r="BF44" s="683"/>
      <c r="BG44" s="683"/>
      <c r="BH44" s="683"/>
      <c r="BI44" s="683"/>
      <c r="BJ44" s="683"/>
      <c r="BK44" s="683"/>
      <c r="BL44" s="683"/>
      <c r="BM44" s="683"/>
      <c r="BN44" s="683"/>
      <c r="BO44" s="683"/>
      <c r="BP44" s="684"/>
      <c r="BQ44" s="847">
        <f>BQ8</f>
        <v>0</v>
      </c>
      <c r="BR44" s="848"/>
      <c r="BS44" s="848"/>
      <c r="BT44" s="848"/>
      <c r="BU44" s="848"/>
      <c r="BV44" s="848"/>
      <c r="BW44" s="848"/>
      <c r="BX44" s="848"/>
      <c r="BY44" s="848"/>
      <c r="BZ44" s="848"/>
      <c r="CA44" s="848"/>
      <c r="CB44" s="848"/>
      <c r="CC44" s="848"/>
      <c r="CD44" s="848"/>
      <c r="CE44" s="848"/>
      <c r="CF44" s="848"/>
      <c r="CG44" s="848"/>
      <c r="CH44" s="848"/>
      <c r="CI44" s="848"/>
      <c r="CJ44" s="848"/>
      <c r="CK44" s="848"/>
      <c r="CL44" s="848"/>
      <c r="CM44" s="848"/>
      <c r="CN44" s="848"/>
      <c r="CO44" s="848"/>
      <c r="CP44" s="848"/>
      <c r="CQ44" s="848"/>
      <c r="CR44" s="848"/>
      <c r="CS44" s="848"/>
      <c r="CT44" s="848"/>
      <c r="CU44" s="848"/>
      <c r="CV44" s="848"/>
      <c r="CW44" s="848"/>
      <c r="CX44" s="848"/>
      <c r="CY44" s="848"/>
      <c r="CZ44" s="848"/>
      <c r="DA44" s="848"/>
      <c r="DB44" s="848"/>
      <c r="DC44" s="848"/>
      <c r="DD44" s="848"/>
      <c r="DE44" s="849"/>
      <c r="DG44" s="28"/>
    </row>
    <row r="45" spans="1:113" s="3" customFormat="1" ht="15" customHeight="1" thickBot="1">
      <c r="A45" s="7"/>
      <c r="B45" s="694" t="s">
        <v>34</v>
      </c>
      <c r="C45" s="695"/>
      <c r="D45" s="695"/>
      <c r="E45" s="695"/>
      <c r="F45" s="695"/>
      <c r="G45" s="695"/>
      <c r="H45" s="695"/>
      <c r="I45" s="695"/>
      <c r="J45" s="695"/>
      <c r="K45" s="695"/>
      <c r="L45" s="695"/>
      <c r="M45" s="695"/>
      <c r="N45" s="850">
        <f>N9</f>
        <v>0</v>
      </c>
      <c r="O45" s="851"/>
      <c r="P45" s="851"/>
      <c r="Q45" s="851"/>
      <c r="R45" s="851"/>
      <c r="S45" s="851"/>
      <c r="T45" s="851"/>
      <c r="U45" s="851"/>
      <c r="V45" s="851"/>
      <c r="W45" s="851"/>
      <c r="X45" s="851"/>
      <c r="Y45" s="851"/>
      <c r="Z45" s="851"/>
      <c r="AA45" s="851"/>
      <c r="AB45" s="851"/>
      <c r="AC45" s="851"/>
      <c r="AD45" s="851"/>
      <c r="AE45" s="851"/>
      <c r="AF45" s="851"/>
      <c r="AG45" s="851"/>
      <c r="AH45" s="851"/>
      <c r="AI45" s="851"/>
      <c r="AJ45" s="851"/>
      <c r="AK45" s="851"/>
      <c r="AL45" s="851"/>
      <c r="AM45" s="851"/>
      <c r="AN45" s="851"/>
      <c r="AO45" s="851"/>
      <c r="AP45" s="851"/>
      <c r="AQ45" s="851"/>
      <c r="AR45" s="851"/>
      <c r="AS45" s="851"/>
      <c r="AT45" s="851"/>
      <c r="AU45" s="851"/>
      <c r="AV45" s="852"/>
      <c r="BC45" s="699" t="s">
        <v>16</v>
      </c>
      <c r="BD45" s="700"/>
      <c r="BE45" s="700"/>
      <c r="BF45" s="700"/>
      <c r="BG45" s="700"/>
      <c r="BH45" s="700"/>
      <c r="BI45" s="700"/>
      <c r="BJ45" s="700"/>
      <c r="BK45" s="700"/>
      <c r="BL45" s="700"/>
      <c r="BM45" s="700"/>
      <c r="BN45" s="700"/>
      <c r="BO45" s="700"/>
      <c r="BP45" s="701"/>
      <c r="BQ45" s="853" t="s">
        <v>17</v>
      </c>
      <c r="BR45" s="854"/>
      <c r="BS45" s="854"/>
      <c r="BT45" s="854"/>
      <c r="BU45" s="854"/>
      <c r="BV45" s="855">
        <f>BV9</f>
        <v>0</v>
      </c>
      <c r="BW45" s="855"/>
      <c r="BX45" s="855"/>
      <c r="BY45" s="855"/>
      <c r="BZ45" s="855"/>
      <c r="CA45" s="855"/>
      <c r="CB45" s="855"/>
      <c r="CC45" s="855"/>
      <c r="CD45" s="855"/>
      <c r="CE45" s="855"/>
      <c r="CF45" s="855"/>
      <c r="CG45" s="855"/>
      <c r="CH45" s="855"/>
      <c r="CI45" s="855"/>
      <c r="CJ45" s="855"/>
      <c r="CK45" s="856" t="s">
        <v>18</v>
      </c>
      <c r="CL45" s="854"/>
      <c r="CM45" s="854"/>
      <c r="CN45" s="854"/>
      <c r="CO45" s="854"/>
      <c r="CP45" s="857">
        <f>CP9</f>
        <v>0</v>
      </c>
      <c r="CQ45" s="857"/>
      <c r="CR45" s="857"/>
      <c r="CS45" s="857"/>
      <c r="CT45" s="857"/>
      <c r="CU45" s="857"/>
      <c r="CV45" s="857"/>
      <c r="CW45" s="857"/>
      <c r="CX45" s="857"/>
      <c r="CY45" s="857"/>
      <c r="CZ45" s="857"/>
      <c r="DA45" s="857"/>
      <c r="DB45" s="857"/>
      <c r="DC45" s="857"/>
      <c r="DD45" s="857"/>
      <c r="DE45" s="858"/>
      <c r="DG45" s="27"/>
    </row>
    <row r="46" spans="1:113" s="3" customFormat="1" ht="15" customHeight="1" thickBot="1">
      <c r="A46" s="738" t="s">
        <v>6</v>
      </c>
      <c r="B46" s="739"/>
      <c r="C46" s="739"/>
      <c r="D46" s="739"/>
      <c r="E46" s="739"/>
      <c r="F46" s="739"/>
      <c r="G46" s="739"/>
      <c r="H46" s="739"/>
      <c r="I46" s="739"/>
      <c r="J46" s="739"/>
      <c r="K46" s="739"/>
      <c r="L46" s="739"/>
      <c r="M46" s="739"/>
      <c r="N46" s="739"/>
      <c r="O46" s="739"/>
      <c r="P46" s="739"/>
      <c r="Q46" s="739"/>
      <c r="R46" s="739"/>
      <c r="S46" s="739"/>
      <c r="T46" s="739"/>
      <c r="U46" s="739"/>
      <c r="V46" s="739"/>
      <c r="W46" s="739"/>
      <c r="X46" s="739"/>
      <c r="Y46" s="739"/>
      <c r="Z46" s="739"/>
      <c r="AA46" s="739"/>
      <c r="BC46" s="740" t="s">
        <v>19</v>
      </c>
      <c r="BD46" s="741"/>
      <c r="BE46" s="741"/>
      <c r="BF46" s="741"/>
      <c r="BG46" s="741"/>
      <c r="BH46" s="741"/>
      <c r="BI46" s="741"/>
      <c r="BJ46" s="741"/>
      <c r="BK46" s="741"/>
      <c r="BL46" s="741"/>
      <c r="BM46" s="741"/>
      <c r="BN46" s="741"/>
      <c r="BO46" s="741"/>
      <c r="BP46" s="742"/>
      <c r="BQ46" s="878" t="s">
        <v>20</v>
      </c>
      <c r="BR46" s="879"/>
      <c r="BS46" s="879"/>
      <c r="BT46" s="879"/>
      <c r="BU46" s="880">
        <f>BU10</f>
        <v>0</v>
      </c>
      <c r="BV46" s="880"/>
      <c r="BW46" s="880"/>
      <c r="BX46" s="880"/>
      <c r="BY46" s="880"/>
      <c r="BZ46" s="880"/>
      <c r="CA46" s="880"/>
      <c r="CB46" s="880"/>
      <c r="CC46" s="880"/>
      <c r="CD46" s="880"/>
      <c r="CE46" s="880"/>
      <c r="CF46" s="880"/>
      <c r="CG46" s="880"/>
      <c r="CH46" s="880"/>
      <c r="CI46" s="880"/>
      <c r="CJ46" s="880"/>
      <c r="CK46" s="880"/>
      <c r="CL46" s="880"/>
      <c r="CM46" s="880"/>
      <c r="CN46" s="880"/>
      <c r="CO46" s="880"/>
      <c r="CP46" s="880"/>
      <c r="CQ46" s="880"/>
      <c r="CR46" s="880"/>
      <c r="CS46" s="880"/>
      <c r="CT46" s="880"/>
      <c r="CU46" s="880"/>
      <c r="CV46" s="880"/>
      <c r="CW46" s="880"/>
      <c r="CX46" s="880"/>
      <c r="CY46" s="880"/>
      <c r="CZ46" s="880"/>
      <c r="DA46" s="880"/>
      <c r="DB46" s="880"/>
      <c r="DC46" s="880"/>
      <c r="DD46" s="880"/>
      <c r="DE46" s="881"/>
      <c r="DG46" s="27"/>
    </row>
    <row r="47" spans="1:113" s="3" customFormat="1" ht="10.15" customHeight="1">
      <c r="A47" s="7"/>
      <c r="X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P47" s="8"/>
      <c r="DG47" s="27"/>
    </row>
    <row r="48" spans="1:113" s="3" customFormat="1" ht="15.95" customHeight="1">
      <c r="A48" s="746" t="s">
        <v>26</v>
      </c>
      <c r="B48" s="747"/>
      <c r="C48" s="747"/>
      <c r="D48" s="747"/>
      <c r="E48" s="747"/>
      <c r="F48" s="747"/>
      <c r="G48" s="747"/>
      <c r="H48" s="747"/>
      <c r="I48" s="748"/>
      <c r="J48" s="749" t="s">
        <v>25</v>
      </c>
      <c r="K48" s="750"/>
      <c r="L48" s="750"/>
      <c r="M48" s="750"/>
      <c r="N48" s="750"/>
      <c r="O48" s="750"/>
      <c r="P48" s="750"/>
      <c r="Q48" s="750"/>
      <c r="R48" s="750"/>
      <c r="S48" s="750"/>
      <c r="T48" s="750"/>
      <c r="U48" s="750"/>
      <c r="V48" s="750"/>
      <c r="W48" s="750"/>
      <c r="X48" s="750"/>
      <c r="Y48" s="750"/>
      <c r="Z48" s="750"/>
      <c r="AA48" s="750"/>
      <c r="AB48" s="750"/>
      <c r="AC48" s="750"/>
      <c r="AD48" s="750"/>
      <c r="AE48" s="750"/>
      <c r="AF48" s="750"/>
      <c r="AG48" s="750"/>
      <c r="AH48" s="750"/>
      <c r="AI48" s="750"/>
      <c r="AJ48" s="750"/>
      <c r="AK48" s="750"/>
      <c r="AL48" s="750"/>
      <c r="AM48" s="750"/>
      <c r="AN48" s="750"/>
      <c r="AO48" s="750"/>
      <c r="AP48" s="750"/>
      <c r="AQ48" s="750"/>
      <c r="AR48" s="750"/>
      <c r="AS48" s="750"/>
      <c r="AT48" s="750"/>
      <c r="AU48" s="751"/>
      <c r="AV48" s="749" t="s">
        <v>24</v>
      </c>
      <c r="AW48" s="750"/>
      <c r="AX48" s="750"/>
      <c r="AY48" s="750"/>
      <c r="AZ48" s="750"/>
      <c r="BA48" s="750"/>
      <c r="BB48" s="750"/>
      <c r="BC48" s="750"/>
      <c r="BD48" s="750"/>
      <c r="BE48" s="751"/>
      <c r="BF48" s="752" t="s">
        <v>11</v>
      </c>
      <c r="BG48" s="753"/>
      <c r="BH48" s="753"/>
      <c r="BI48" s="753"/>
      <c r="BJ48" s="753"/>
      <c r="BK48" s="753"/>
      <c r="BL48" s="753"/>
      <c r="BM48" s="753"/>
      <c r="BN48" s="753"/>
      <c r="BO48" s="753"/>
      <c r="BP48" s="753"/>
      <c r="BQ48" s="753"/>
      <c r="BR48" s="753"/>
      <c r="BS48" s="753"/>
      <c r="BT48" s="753"/>
      <c r="BU48" s="754"/>
      <c r="BV48" s="755" t="s">
        <v>23</v>
      </c>
      <c r="BW48" s="753"/>
      <c r="BX48" s="753"/>
      <c r="BY48" s="753"/>
      <c r="BZ48" s="753"/>
      <c r="CA48" s="753"/>
      <c r="CB48" s="753"/>
      <c r="CC48" s="753"/>
      <c r="CD48" s="753"/>
      <c r="CE48" s="753"/>
      <c r="CF48" s="753"/>
      <c r="CG48" s="754"/>
      <c r="CH48" s="756" t="s">
        <v>7</v>
      </c>
      <c r="CI48" s="747"/>
      <c r="CJ48" s="747"/>
      <c r="CK48" s="747"/>
      <c r="CL48" s="747"/>
      <c r="CM48" s="747"/>
      <c r="CN48" s="747"/>
      <c r="CO48" s="747"/>
      <c r="CP48" s="747"/>
      <c r="CQ48" s="747"/>
      <c r="CR48" s="747"/>
      <c r="CS48" s="747"/>
      <c r="CT48" s="747"/>
      <c r="CU48" s="747"/>
      <c r="CV48" s="747"/>
      <c r="CW48" s="747"/>
      <c r="CX48" s="747"/>
      <c r="CY48" s="748"/>
      <c r="CZ48" s="757" t="s">
        <v>12</v>
      </c>
      <c r="DA48" s="753"/>
      <c r="DB48" s="753"/>
      <c r="DC48" s="753"/>
      <c r="DD48" s="753"/>
      <c r="DE48" s="754"/>
      <c r="DF48" s="10"/>
      <c r="DG48" s="27"/>
    </row>
    <row r="49" spans="1:111" s="3" customFormat="1" ht="27" customHeight="1">
      <c r="A49" s="882">
        <f t="shared" ref="A49:A62" si="1">A13</f>
        <v>0</v>
      </c>
      <c r="B49" s="883"/>
      <c r="C49" s="883"/>
      <c r="D49" s="884">
        <f t="shared" ref="D49:D62" si="2">D13</f>
        <v>0</v>
      </c>
      <c r="E49" s="885"/>
      <c r="F49" s="886"/>
      <c r="G49" s="884">
        <f t="shared" ref="G49:G62" si="3">G13</f>
        <v>0</v>
      </c>
      <c r="H49" s="885"/>
      <c r="I49" s="887"/>
      <c r="J49" s="888">
        <f t="shared" ref="J49:J62" si="4">J13</f>
        <v>0</v>
      </c>
      <c r="K49" s="889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889"/>
      <c r="AB49" s="889"/>
      <c r="AC49" s="890"/>
      <c r="AD49" s="890"/>
      <c r="AE49" s="890"/>
      <c r="AF49" s="890"/>
      <c r="AG49" s="890"/>
      <c r="AH49" s="890"/>
      <c r="AI49" s="890"/>
      <c r="AJ49" s="890"/>
      <c r="AK49" s="890"/>
      <c r="AL49" s="890"/>
      <c r="AM49" s="890"/>
      <c r="AN49" s="890"/>
      <c r="AO49" s="890"/>
      <c r="AP49" s="890"/>
      <c r="AQ49" s="890"/>
      <c r="AR49" s="890"/>
      <c r="AS49" s="890"/>
      <c r="AT49" s="890"/>
      <c r="AU49" s="891"/>
      <c r="AV49" s="765" t="str">
        <f>IF(SUM(AV13)&lt;&gt;0,SUM(AV13),"")</f>
        <v/>
      </c>
      <c r="AW49" s="766"/>
      <c r="AX49" s="766"/>
      <c r="AY49" s="766"/>
      <c r="AZ49" s="766"/>
      <c r="BA49" s="766"/>
      <c r="BB49" s="766"/>
      <c r="BC49" s="766"/>
      <c r="BD49" s="766"/>
      <c r="BE49" s="767"/>
      <c r="BF49" s="892">
        <f t="shared" ref="BF49:BF62" si="5">BF13</f>
        <v>0</v>
      </c>
      <c r="BG49" s="893"/>
      <c r="BH49" s="893"/>
      <c r="BI49" s="893"/>
      <c r="BJ49" s="893"/>
      <c r="BK49" s="893"/>
      <c r="BL49" s="893"/>
      <c r="BM49" s="893"/>
      <c r="BN49" s="893"/>
      <c r="BO49" s="893"/>
      <c r="BP49" s="893"/>
      <c r="BQ49" s="893"/>
      <c r="BR49" s="893"/>
      <c r="BS49" s="893"/>
      <c r="BT49" s="893"/>
      <c r="BU49" s="894"/>
      <c r="BV49" s="771">
        <f>BV13</f>
        <v>0.1</v>
      </c>
      <c r="BW49" s="772"/>
      <c r="BX49" s="772"/>
      <c r="BY49" s="772"/>
      <c r="BZ49" s="772"/>
      <c r="CA49" s="772"/>
      <c r="CB49" s="772"/>
      <c r="CC49" s="772"/>
      <c r="CD49" s="772"/>
      <c r="CE49" s="772"/>
      <c r="CF49" s="772"/>
      <c r="CG49" s="773"/>
      <c r="CH49" s="774" t="str">
        <f>IFERROR(AV49*BF49,"")</f>
        <v/>
      </c>
      <c r="CI49" s="775"/>
      <c r="CJ49" s="775"/>
      <c r="CK49" s="775"/>
      <c r="CL49" s="775"/>
      <c r="CM49" s="775"/>
      <c r="CN49" s="775"/>
      <c r="CO49" s="775"/>
      <c r="CP49" s="775"/>
      <c r="CQ49" s="775"/>
      <c r="CR49" s="775"/>
      <c r="CS49" s="775"/>
      <c r="CT49" s="775"/>
      <c r="CU49" s="775"/>
      <c r="CV49" s="775"/>
      <c r="CW49" s="775"/>
      <c r="CX49" s="775"/>
      <c r="CY49" s="776"/>
      <c r="CZ49" s="777"/>
      <c r="DA49" s="778"/>
      <c r="DB49" s="778"/>
      <c r="DC49" s="778"/>
      <c r="DD49" s="778"/>
      <c r="DE49" s="779"/>
      <c r="DF49" s="11"/>
      <c r="DG49" s="29"/>
    </row>
    <row r="50" spans="1:111" s="3" customFormat="1" ht="27" customHeight="1">
      <c r="A50" s="882">
        <f t="shared" si="1"/>
        <v>0</v>
      </c>
      <c r="B50" s="883"/>
      <c r="C50" s="883"/>
      <c r="D50" s="883">
        <f t="shared" si="2"/>
        <v>0</v>
      </c>
      <c r="E50" s="883"/>
      <c r="F50" s="883"/>
      <c r="G50" s="883">
        <f t="shared" si="3"/>
        <v>0</v>
      </c>
      <c r="H50" s="883"/>
      <c r="I50" s="895"/>
      <c r="J50" s="888">
        <f t="shared" si="4"/>
        <v>0</v>
      </c>
      <c r="K50" s="889"/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889"/>
      <c r="AB50" s="889"/>
      <c r="AC50" s="890"/>
      <c r="AD50" s="890"/>
      <c r="AE50" s="890"/>
      <c r="AF50" s="890"/>
      <c r="AG50" s="890"/>
      <c r="AH50" s="890"/>
      <c r="AI50" s="890"/>
      <c r="AJ50" s="890"/>
      <c r="AK50" s="890"/>
      <c r="AL50" s="890"/>
      <c r="AM50" s="890"/>
      <c r="AN50" s="890"/>
      <c r="AO50" s="890"/>
      <c r="AP50" s="890"/>
      <c r="AQ50" s="890"/>
      <c r="AR50" s="890"/>
      <c r="AS50" s="890"/>
      <c r="AT50" s="890"/>
      <c r="AU50" s="891"/>
      <c r="AV50" s="765" t="str">
        <f t="shared" ref="AV50:AV62" si="6">IF(SUM(AV14)&lt;&gt;0,SUM(AV14),"")</f>
        <v/>
      </c>
      <c r="AW50" s="766"/>
      <c r="AX50" s="766"/>
      <c r="AY50" s="766"/>
      <c r="AZ50" s="766"/>
      <c r="BA50" s="766"/>
      <c r="BB50" s="766"/>
      <c r="BC50" s="766"/>
      <c r="BD50" s="766"/>
      <c r="BE50" s="767"/>
      <c r="BF50" s="892">
        <f t="shared" si="5"/>
        <v>0</v>
      </c>
      <c r="BG50" s="893"/>
      <c r="BH50" s="893"/>
      <c r="BI50" s="893"/>
      <c r="BJ50" s="893"/>
      <c r="BK50" s="893"/>
      <c r="BL50" s="893"/>
      <c r="BM50" s="893"/>
      <c r="BN50" s="893"/>
      <c r="BO50" s="893"/>
      <c r="BP50" s="893"/>
      <c r="BQ50" s="893"/>
      <c r="BR50" s="893"/>
      <c r="BS50" s="893"/>
      <c r="BT50" s="893"/>
      <c r="BU50" s="894"/>
      <c r="BV50" s="771">
        <f t="shared" ref="BV50:BV62" si="7">BV14</f>
        <v>0.1</v>
      </c>
      <c r="BW50" s="780"/>
      <c r="BX50" s="780"/>
      <c r="BY50" s="780"/>
      <c r="BZ50" s="780"/>
      <c r="CA50" s="780"/>
      <c r="CB50" s="780"/>
      <c r="CC50" s="780"/>
      <c r="CD50" s="780"/>
      <c r="CE50" s="780"/>
      <c r="CF50" s="780"/>
      <c r="CG50" s="781"/>
      <c r="CH50" s="774" t="str">
        <f t="shared" ref="CH50:CH62" si="8">IFERROR(AV50*BF50,"")</f>
        <v/>
      </c>
      <c r="CI50" s="775"/>
      <c r="CJ50" s="775"/>
      <c r="CK50" s="775"/>
      <c r="CL50" s="775"/>
      <c r="CM50" s="775"/>
      <c r="CN50" s="775"/>
      <c r="CO50" s="775"/>
      <c r="CP50" s="775"/>
      <c r="CQ50" s="775"/>
      <c r="CR50" s="775"/>
      <c r="CS50" s="775"/>
      <c r="CT50" s="775"/>
      <c r="CU50" s="775"/>
      <c r="CV50" s="775"/>
      <c r="CW50" s="775"/>
      <c r="CX50" s="775"/>
      <c r="CY50" s="776"/>
      <c r="CZ50" s="777"/>
      <c r="DA50" s="778"/>
      <c r="DB50" s="778"/>
      <c r="DC50" s="778"/>
      <c r="DD50" s="778"/>
      <c r="DE50" s="779"/>
      <c r="DF50" s="11"/>
      <c r="DG50" s="30"/>
    </row>
    <row r="51" spans="1:111" s="3" customFormat="1" ht="27" customHeight="1">
      <c r="A51" s="882">
        <f t="shared" si="1"/>
        <v>0</v>
      </c>
      <c r="B51" s="883"/>
      <c r="C51" s="883"/>
      <c r="D51" s="883">
        <f t="shared" si="2"/>
        <v>0</v>
      </c>
      <c r="E51" s="883"/>
      <c r="F51" s="883"/>
      <c r="G51" s="883">
        <f t="shared" si="3"/>
        <v>0</v>
      </c>
      <c r="H51" s="883"/>
      <c r="I51" s="895"/>
      <c r="J51" s="888">
        <f t="shared" si="4"/>
        <v>0</v>
      </c>
      <c r="K51" s="889"/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889"/>
      <c r="AB51" s="889"/>
      <c r="AC51" s="890"/>
      <c r="AD51" s="890"/>
      <c r="AE51" s="890"/>
      <c r="AF51" s="890"/>
      <c r="AG51" s="890"/>
      <c r="AH51" s="890"/>
      <c r="AI51" s="890"/>
      <c r="AJ51" s="890"/>
      <c r="AK51" s="890"/>
      <c r="AL51" s="890"/>
      <c r="AM51" s="890"/>
      <c r="AN51" s="890"/>
      <c r="AO51" s="890"/>
      <c r="AP51" s="890"/>
      <c r="AQ51" s="890"/>
      <c r="AR51" s="890"/>
      <c r="AS51" s="890"/>
      <c r="AT51" s="890"/>
      <c r="AU51" s="891"/>
      <c r="AV51" s="765" t="str">
        <f t="shared" si="6"/>
        <v/>
      </c>
      <c r="AW51" s="766"/>
      <c r="AX51" s="766"/>
      <c r="AY51" s="766"/>
      <c r="AZ51" s="766"/>
      <c r="BA51" s="766"/>
      <c r="BB51" s="766"/>
      <c r="BC51" s="766"/>
      <c r="BD51" s="766"/>
      <c r="BE51" s="767"/>
      <c r="BF51" s="892">
        <f t="shared" si="5"/>
        <v>0</v>
      </c>
      <c r="BG51" s="893"/>
      <c r="BH51" s="893"/>
      <c r="BI51" s="893"/>
      <c r="BJ51" s="893"/>
      <c r="BK51" s="893"/>
      <c r="BL51" s="893"/>
      <c r="BM51" s="893"/>
      <c r="BN51" s="893"/>
      <c r="BO51" s="893"/>
      <c r="BP51" s="893"/>
      <c r="BQ51" s="893"/>
      <c r="BR51" s="893"/>
      <c r="BS51" s="893"/>
      <c r="BT51" s="893"/>
      <c r="BU51" s="894"/>
      <c r="BV51" s="771">
        <f t="shared" si="7"/>
        <v>0.1</v>
      </c>
      <c r="BW51" s="780"/>
      <c r="BX51" s="780"/>
      <c r="BY51" s="780"/>
      <c r="BZ51" s="780"/>
      <c r="CA51" s="780"/>
      <c r="CB51" s="780"/>
      <c r="CC51" s="780"/>
      <c r="CD51" s="780"/>
      <c r="CE51" s="780"/>
      <c r="CF51" s="780"/>
      <c r="CG51" s="781"/>
      <c r="CH51" s="774" t="str">
        <f t="shared" si="8"/>
        <v/>
      </c>
      <c r="CI51" s="775"/>
      <c r="CJ51" s="775"/>
      <c r="CK51" s="775"/>
      <c r="CL51" s="775"/>
      <c r="CM51" s="775"/>
      <c r="CN51" s="775"/>
      <c r="CO51" s="775"/>
      <c r="CP51" s="775"/>
      <c r="CQ51" s="775"/>
      <c r="CR51" s="775"/>
      <c r="CS51" s="775"/>
      <c r="CT51" s="775"/>
      <c r="CU51" s="775"/>
      <c r="CV51" s="775"/>
      <c r="CW51" s="775"/>
      <c r="CX51" s="775"/>
      <c r="CY51" s="776"/>
      <c r="CZ51" s="777"/>
      <c r="DA51" s="778"/>
      <c r="DB51" s="778"/>
      <c r="DC51" s="778"/>
      <c r="DD51" s="778"/>
      <c r="DE51" s="779"/>
      <c r="DF51" s="11"/>
      <c r="DG51" s="30"/>
    </row>
    <row r="52" spans="1:111" s="3" customFormat="1" ht="27" customHeight="1">
      <c r="A52" s="882">
        <f t="shared" si="1"/>
        <v>0</v>
      </c>
      <c r="B52" s="883"/>
      <c r="C52" s="883"/>
      <c r="D52" s="883">
        <f t="shared" si="2"/>
        <v>0</v>
      </c>
      <c r="E52" s="883"/>
      <c r="F52" s="883"/>
      <c r="G52" s="883">
        <f t="shared" si="3"/>
        <v>0</v>
      </c>
      <c r="H52" s="883"/>
      <c r="I52" s="895"/>
      <c r="J52" s="888">
        <f t="shared" si="4"/>
        <v>0</v>
      </c>
      <c r="K52" s="889"/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889"/>
      <c r="AB52" s="889"/>
      <c r="AC52" s="890"/>
      <c r="AD52" s="890"/>
      <c r="AE52" s="890"/>
      <c r="AF52" s="890"/>
      <c r="AG52" s="890"/>
      <c r="AH52" s="890"/>
      <c r="AI52" s="890"/>
      <c r="AJ52" s="890"/>
      <c r="AK52" s="890"/>
      <c r="AL52" s="890"/>
      <c r="AM52" s="890"/>
      <c r="AN52" s="890"/>
      <c r="AO52" s="890"/>
      <c r="AP52" s="890"/>
      <c r="AQ52" s="890"/>
      <c r="AR52" s="890"/>
      <c r="AS52" s="890"/>
      <c r="AT52" s="890"/>
      <c r="AU52" s="891"/>
      <c r="AV52" s="765" t="str">
        <f t="shared" si="6"/>
        <v/>
      </c>
      <c r="AW52" s="766"/>
      <c r="AX52" s="766"/>
      <c r="AY52" s="766"/>
      <c r="AZ52" s="766"/>
      <c r="BA52" s="766"/>
      <c r="BB52" s="766"/>
      <c r="BC52" s="766"/>
      <c r="BD52" s="766"/>
      <c r="BE52" s="767"/>
      <c r="BF52" s="892">
        <f t="shared" si="5"/>
        <v>0</v>
      </c>
      <c r="BG52" s="893"/>
      <c r="BH52" s="893"/>
      <c r="BI52" s="893"/>
      <c r="BJ52" s="893"/>
      <c r="BK52" s="893"/>
      <c r="BL52" s="893"/>
      <c r="BM52" s="893"/>
      <c r="BN52" s="893"/>
      <c r="BO52" s="893"/>
      <c r="BP52" s="893"/>
      <c r="BQ52" s="893"/>
      <c r="BR52" s="893"/>
      <c r="BS52" s="893"/>
      <c r="BT52" s="893"/>
      <c r="BU52" s="894"/>
      <c r="BV52" s="771">
        <f t="shared" si="7"/>
        <v>0.1</v>
      </c>
      <c r="BW52" s="780"/>
      <c r="BX52" s="780"/>
      <c r="BY52" s="780"/>
      <c r="BZ52" s="780"/>
      <c r="CA52" s="780"/>
      <c r="CB52" s="780"/>
      <c r="CC52" s="780"/>
      <c r="CD52" s="780"/>
      <c r="CE52" s="780"/>
      <c r="CF52" s="780"/>
      <c r="CG52" s="781"/>
      <c r="CH52" s="774" t="str">
        <f t="shared" si="8"/>
        <v/>
      </c>
      <c r="CI52" s="775"/>
      <c r="CJ52" s="775"/>
      <c r="CK52" s="775"/>
      <c r="CL52" s="775"/>
      <c r="CM52" s="775"/>
      <c r="CN52" s="775"/>
      <c r="CO52" s="775"/>
      <c r="CP52" s="775"/>
      <c r="CQ52" s="775"/>
      <c r="CR52" s="775"/>
      <c r="CS52" s="775"/>
      <c r="CT52" s="775"/>
      <c r="CU52" s="775"/>
      <c r="CV52" s="775"/>
      <c r="CW52" s="775"/>
      <c r="CX52" s="775"/>
      <c r="CY52" s="776"/>
      <c r="CZ52" s="777"/>
      <c r="DA52" s="778"/>
      <c r="DB52" s="778"/>
      <c r="DC52" s="778"/>
      <c r="DD52" s="778"/>
      <c r="DE52" s="779"/>
      <c r="DF52" s="11"/>
      <c r="DG52" s="30"/>
    </row>
    <row r="53" spans="1:111" s="3" customFormat="1" ht="27" customHeight="1">
      <c r="A53" s="882">
        <f t="shared" si="1"/>
        <v>0</v>
      </c>
      <c r="B53" s="883"/>
      <c r="C53" s="883"/>
      <c r="D53" s="883">
        <f t="shared" si="2"/>
        <v>0</v>
      </c>
      <c r="E53" s="883"/>
      <c r="F53" s="883"/>
      <c r="G53" s="883">
        <f t="shared" si="3"/>
        <v>0</v>
      </c>
      <c r="H53" s="883"/>
      <c r="I53" s="895"/>
      <c r="J53" s="888">
        <f t="shared" si="4"/>
        <v>0</v>
      </c>
      <c r="K53" s="889"/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889"/>
      <c r="AB53" s="889"/>
      <c r="AC53" s="890"/>
      <c r="AD53" s="890"/>
      <c r="AE53" s="890"/>
      <c r="AF53" s="890"/>
      <c r="AG53" s="890"/>
      <c r="AH53" s="890"/>
      <c r="AI53" s="890"/>
      <c r="AJ53" s="890"/>
      <c r="AK53" s="890"/>
      <c r="AL53" s="890"/>
      <c r="AM53" s="890"/>
      <c r="AN53" s="890"/>
      <c r="AO53" s="890"/>
      <c r="AP53" s="890"/>
      <c r="AQ53" s="890"/>
      <c r="AR53" s="890"/>
      <c r="AS53" s="890"/>
      <c r="AT53" s="890"/>
      <c r="AU53" s="891"/>
      <c r="AV53" s="765" t="str">
        <f t="shared" si="6"/>
        <v/>
      </c>
      <c r="AW53" s="766"/>
      <c r="AX53" s="766"/>
      <c r="AY53" s="766"/>
      <c r="AZ53" s="766"/>
      <c r="BA53" s="766"/>
      <c r="BB53" s="766"/>
      <c r="BC53" s="766"/>
      <c r="BD53" s="766"/>
      <c r="BE53" s="767"/>
      <c r="BF53" s="892">
        <f t="shared" si="5"/>
        <v>0</v>
      </c>
      <c r="BG53" s="893"/>
      <c r="BH53" s="893"/>
      <c r="BI53" s="893"/>
      <c r="BJ53" s="893"/>
      <c r="BK53" s="893"/>
      <c r="BL53" s="893"/>
      <c r="BM53" s="893"/>
      <c r="BN53" s="893"/>
      <c r="BO53" s="893"/>
      <c r="BP53" s="893"/>
      <c r="BQ53" s="893"/>
      <c r="BR53" s="893"/>
      <c r="BS53" s="893"/>
      <c r="BT53" s="893"/>
      <c r="BU53" s="894"/>
      <c r="BV53" s="771">
        <f t="shared" si="7"/>
        <v>0.1</v>
      </c>
      <c r="BW53" s="780"/>
      <c r="BX53" s="780"/>
      <c r="BY53" s="780"/>
      <c r="BZ53" s="780"/>
      <c r="CA53" s="780"/>
      <c r="CB53" s="780"/>
      <c r="CC53" s="780"/>
      <c r="CD53" s="780"/>
      <c r="CE53" s="780"/>
      <c r="CF53" s="780"/>
      <c r="CG53" s="781"/>
      <c r="CH53" s="774" t="str">
        <f t="shared" si="8"/>
        <v/>
      </c>
      <c r="CI53" s="775"/>
      <c r="CJ53" s="775"/>
      <c r="CK53" s="775"/>
      <c r="CL53" s="775"/>
      <c r="CM53" s="775"/>
      <c r="CN53" s="775"/>
      <c r="CO53" s="775"/>
      <c r="CP53" s="775"/>
      <c r="CQ53" s="775"/>
      <c r="CR53" s="775"/>
      <c r="CS53" s="775"/>
      <c r="CT53" s="775"/>
      <c r="CU53" s="775"/>
      <c r="CV53" s="775"/>
      <c r="CW53" s="775"/>
      <c r="CX53" s="775"/>
      <c r="CY53" s="776"/>
      <c r="CZ53" s="777"/>
      <c r="DA53" s="778"/>
      <c r="DB53" s="778"/>
      <c r="DC53" s="778"/>
      <c r="DD53" s="778"/>
      <c r="DE53" s="779"/>
      <c r="DF53" s="11"/>
      <c r="DG53" s="30"/>
    </row>
    <row r="54" spans="1:111" s="3" customFormat="1" ht="27" customHeight="1">
      <c r="A54" s="882">
        <f t="shared" si="1"/>
        <v>0</v>
      </c>
      <c r="B54" s="883"/>
      <c r="C54" s="883"/>
      <c r="D54" s="883">
        <f t="shared" si="2"/>
        <v>0</v>
      </c>
      <c r="E54" s="883"/>
      <c r="F54" s="883"/>
      <c r="G54" s="883">
        <f t="shared" si="3"/>
        <v>0</v>
      </c>
      <c r="H54" s="883"/>
      <c r="I54" s="895"/>
      <c r="J54" s="888">
        <f t="shared" si="4"/>
        <v>0</v>
      </c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889"/>
      <c r="AB54" s="889"/>
      <c r="AC54" s="890"/>
      <c r="AD54" s="890"/>
      <c r="AE54" s="890"/>
      <c r="AF54" s="890"/>
      <c r="AG54" s="890"/>
      <c r="AH54" s="890"/>
      <c r="AI54" s="890"/>
      <c r="AJ54" s="890"/>
      <c r="AK54" s="890"/>
      <c r="AL54" s="890"/>
      <c r="AM54" s="890"/>
      <c r="AN54" s="890"/>
      <c r="AO54" s="890"/>
      <c r="AP54" s="890"/>
      <c r="AQ54" s="890"/>
      <c r="AR54" s="890"/>
      <c r="AS54" s="890"/>
      <c r="AT54" s="890"/>
      <c r="AU54" s="891"/>
      <c r="AV54" s="765" t="str">
        <f t="shared" si="6"/>
        <v/>
      </c>
      <c r="AW54" s="766"/>
      <c r="AX54" s="766"/>
      <c r="AY54" s="766"/>
      <c r="AZ54" s="766"/>
      <c r="BA54" s="766"/>
      <c r="BB54" s="766"/>
      <c r="BC54" s="766"/>
      <c r="BD54" s="766"/>
      <c r="BE54" s="767"/>
      <c r="BF54" s="892">
        <f t="shared" si="5"/>
        <v>0</v>
      </c>
      <c r="BG54" s="893"/>
      <c r="BH54" s="893"/>
      <c r="BI54" s="893"/>
      <c r="BJ54" s="893"/>
      <c r="BK54" s="893"/>
      <c r="BL54" s="893"/>
      <c r="BM54" s="893"/>
      <c r="BN54" s="893"/>
      <c r="BO54" s="893"/>
      <c r="BP54" s="893"/>
      <c r="BQ54" s="893"/>
      <c r="BR54" s="893"/>
      <c r="BS54" s="893"/>
      <c r="BT54" s="893"/>
      <c r="BU54" s="894"/>
      <c r="BV54" s="771">
        <f t="shared" si="7"/>
        <v>0.1</v>
      </c>
      <c r="BW54" s="780"/>
      <c r="BX54" s="780"/>
      <c r="BY54" s="780"/>
      <c r="BZ54" s="780"/>
      <c r="CA54" s="780"/>
      <c r="CB54" s="780"/>
      <c r="CC54" s="780"/>
      <c r="CD54" s="780"/>
      <c r="CE54" s="780"/>
      <c r="CF54" s="780"/>
      <c r="CG54" s="781"/>
      <c r="CH54" s="774" t="str">
        <f t="shared" si="8"/>
        <v/>
      </c>
      <c r="CI54" s="775"/>
      <c r="CJ54" s="775"/>
      <c r="CK54" s="775"/>
      <c r="CL54" s="775"/>
      <c r="CM54" s="775"/>
      <c r="CN54" s="775"/>
      <c r="CO54" s="775"/>
      <c r="CP54" s="775"/>
      <c r="CQ54" s="775"/>
      <c r="CR54" s="775"/>
      <c r="CS54" s="775"/>
      <c r="CT54" s="775"/>
      <c r="CU54" s="775"/>
      <c r="CV54" s="775"/>
      <c r="CW54" s="775"/>
      <c r="CX54" s="775"/>
      <c r="CY54" s="776"/>
      <c r="CZ54" s="777"/>
      <c r="DA54" s="778"/>
      <c r="DB54" s="778"/>
      <c r="DC54" s="778"/>
      <c r="DD54" s="778"/>
      <c r="DE54" s="779"/>
      <c r="DF54" s="11"/>
      <c r="DG54" s="30"/>
    </row>
    <row r="55" spans="1:111" s="3" customFormat="1" ht="27" customHeight="1">
      <c r="A55" s="896">
        <f t="shared" si="1"/>
        <v>0</v>
      </c>
      <c r="B55" s="897"/>
      <c r="C55" s="897"/>
      <c r="D55" s="897">
        <f t="shared" si="2"/>
        <v>0</v>
      </c>
      <c r="E55" s="897"/>
      <c r="F55" s="897"/>
      <c r="G55" s="897">
        <f t="shared" si="3"/>
        <v>0</v>
      </c>
      <c r="H55" s="897"/>
      <c r="I55" s="898"/>
      <c r="J55" s="888">
        <f t="shared" si="4"/>
        <v>0</v>
      </c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90"/>
      <c r="AD55" s="890"/>
      <c r="AE55" s="890"/>
      <c r="AF55" s="890"/>
      <c r="AG55" s="890"/>
      <c r="AH55" s="890"/>
      <c r="AI55" s="890"/>
      <c r="AJ55" s="890"/>
      <c r="AK55" s="890"/>
      <c r="AL55" s="890"/>
      <c r="AM55" s="890"/>
      <c r="AN55" s="890"/>
      <c r="AO55" s="890"/>
      <c r="AP55" s="890"/>
      <c r="AQ55" s="890"/>
      <c r="AR55" s="890"/>
      <c r="AS55" s="890"/>
      <c r="AT55" s="890"/>
      <c r="AU55" s="891"/>
      <c r="AV55" s="765" t="str">
        <f t="shared" si="6"/>
        <v/>
      </c>
      <c r="AW55" s="766"/>
      <c r="AX55" s="766"/>
      <c r="AY55" s="766"/>
      <c r="AZ55" s="766"/>
      <c r="BA55" s="766"/>
      <c r="BB55" s="766"/>
      <c r="BC55" s="766"/>
      <c r="BD55" s="766"/>
      <c r="BE55" s="767"/>
      <c r="BF55" s="892">
        <f t="shared" si="5"/>
        <v>0</v>
      </c>
      <c r="BG55" s="893"/>
      <c r="BH55" s="893"/>
      <c r="BI55" s="893"/>
      <c r="BJ55" s="893"/>
      <c r="BK55" s="893"/>
      <c r="BL55" s="893"/>
      <c r="BM55" s="893"/>
      <c r="BN55" s="893"/>
      <c r="BO55" s="893"/>
      <c r="BP55" s="893"/>
      <c r="BQ55" s="893"/>
      <c r="BR55" s="893"/>
      <c r="BS55" s="893"/>
      <c r="BT55" s="893"/>
      <c r="BU55" s="894"/>
      <c r="BV55" s="771">
        <f t="shared" si="7"/>
        <v>0.1</v>
      </c>
      <c r="BW55" s="780"/>
      <c r="BX55" s="780"/>
      <c r="BY55" s="780"/>
      <c r="BZ55" s="780"/>
      <c r="CA55" s="780"/>
      <c r="CB55" s="780"/>
      <c r="CC55" s="780"/>
      <c r="CD55" s="780"/>
      <c r="CE55" s="780"/>
      <c r="CF55" s="780"/>
      <c r="CG55" s="781"/>
      <c r="CH55" s="774" t="str">
        <f t="shared" si="8"/>
        <v/>
      </c>
      <c r="CI55" s="775"/>
      <c r="CJ55" s="775"/>
      <c r="CK55" s="775"/>
      <c r="CL55" s="775"/>
      <c r="CM55" s="775"/>
      <c r="CN55" s="775"/>
      <c r="CO55" s="775"/>
      <c r="CP55" s="775"/>
      <c r="CQ55" s="775"/>
      <c r="CR55" s="775"/>
      <c r="CS55" s="775"/>
      <c r="CT55" s="775"/>
      <c r="CU55" s="775"/>
      <c r="CV55" s="775"/>
      <c r="CW55" s="775"/>
      <c r="CX55" s="775"/>
      <c r="CY55" s="776"/>
      <c r="CZ55" s="777"/>
      <c r="DA55" s="778"/>
      <c r="DB55" s="778"/>
      <c r="DC55" s="778"/>
      <c r="DD55" s="778"/>
      <c r="DE55" s="779"/>
      <c r="DF55" s="11"/>
      <c r="DG55" s="30"/>
    </row>
    <row r="56" spans="1:111" s="3" customFormat="1" ht="27" customHeight="1">
      <c r="A56" s="899">
        <f t="shared" si="1"/>
        <v>0</v>
      </c>
      <c r="B56" s="900"/>
      <c r="C56" s="900"/>
      <c r="D56" s="900">
        <f t="shared" si="2"/>
        <v>0</v>
      </c>
      <c r="E56" s="900"/>
      <c r="F56" s="900"/>
      <c r="G56" s="900">
        <f t="shared" si="3"/>
        <v>0</v>
      </c>
      <c r="H56" s="900"/>
      <c r="I56" s="901"/>
      <c r="J56" s="888">
        <f t="shared" si="4"/>
        <v>0</v>
      </c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90"/>
      <c r="AD56" s="890"/>
      <c r="AE56" s="890"/>
      <c r="AF56" s="890"/>
      <c r="AG56" s="890"/>
      <c r="AH56" s="890"/>
      <c r="AI56" s="890"/>
      <c r="AJ56" s="890"/>
      <c r="AK56" s="890"/>
      <c r="AL56" s="890"/>
      <c r="AM56" s="890"/>
      <c r="AN56" s="890"/>
      <c r="AO56" s="890"/>
      <c r="AP56" s="890"/>
      <c r="AQ56" s="890"/>
      <c r="AR56" s="890"/>
      <c r="AS56" s="890"/>
      <c r="AT56" s="890"/>
      <c r="AU56" s="891"/>
      <c r="AV56" s="765" t="str">
        <f t="shared" si="6"/>
        <v/>
      </c>
      <c r="AW56" s="766"/>
      <c r="AX56" s="766"/>
      <c r="AY56" s="766"/>
      <c r="AZ56" s="766"/>
      <c r="BA56" s="766"/>
      <c r="BB56" s="766"/>
      <c r="BC56" s="766"/>
      <c r="BD56" s="766"/>
      <c r="BE56" s="767"/>
      <c r="BF56" s="892">
        <f t="shared" si="5"/>
        <v>0</v>
      </c>
      <c r="BG56" s="893"/>
      <c r="BH56" s="893"/>
      <c r="BI56" s="893"/>
      <c r="BJ56" s="893"/>
      <c r="BK56" s="893"/>
      <c r="BL56" s="893"/>
      <c r="BM56" s="893"/>
      <c r="BN56" s="893"/>
      <c r="BO56" s="893"/>
      <c r="BP56" s="893"/>
      <c r="BQ56" s="893"/>
      <c r="BR56" s="893"/>
      <c r="BS56" s="893"/>
      <c r="BT56" s="893"/>
      <c r="BU56" s="894"/>
      <c r="BV56" s="771">
        <f t="shared" si="7"/>
        <v>0.1</v>
      </c>
      <c r="BW56" s="780"/>
      <c r="BX56" s="780"/>
      <c r="BY56" s="780"/>
      <c r="BZ56" s="780"/>
      <c r="CA56" s="780"/>
      <c r="CB56" s="780"/>
      <c r="CC56" s="780"/>
      <c r="CD56" s="780"/>
      <c r="CE56" s="780"/>
      <c r="CF56" s="780"/>
      <c r="CG56" s="781"/>
      <c r="CH56" s="774" t="str">
        <f t="shared" si="8"/>
        <v/>
      </c>
      <c r="CI56" s="775"/>
      <c r="CJ56" s="775"/>
      <c r="CK56" s="775"/>
      <c r="CL56" s="775"/>
      <c r="CM56" s="775"/>
      <c r="CN56" s="775"/>
      <c r="CO56" s="775"/>
      <c r="CP56" s="775"/>
      <c r="CQ56" s="775"/>
      <c r="CR56" s="775"/>
      <c r="CS56" s="775"/>
      <c r="CT56" s="775"/>
      <c r="CU56" s="775"/>
      <c r="CV56" s="775"/>
      <c r="CW56" s="775"/>
      <c r="CX56" s="775"/>
      <c r="CY56" s="776"/>
      <c r="CZ56" s="777"/>
      <c r="DA56" s="778"/>
      <c r="DB56" s="778"/>
      <c r="DC56" s="778"/>
      <c r="DD56" s="778"/>
      <c r="DE56" s="779"/>
      <c r="DF56" s="11"/>
      <c r="DG56" s="30"/>
    </row>
    <row r="57" spans="1:111" s="3" customFormat="1" ht="27" customHeight="1">
      <c r="A57" s="899">
        <f t="shared" si="1"/>
        <v>0</v>
      </c>
      <c r="B57" s="900"/>
      <c r="C57" s="900"/>
      <c r="D57" s="900">
        <f t="shared" si="2"/>
        <v>0</v>
      </c>
      <c r="E57" s="900"/>
      <c r="F57" s="900"/>
      <c r="G57" s="900">
        <f t="shared" si="3"/>
        <v>0</v>
      </c>
      <c r="H57" s="900"/>
      <c r="I57" s="901"/>
      <c r="J57" s="888">
        <f t="shared" si="4"/>
        <v>0</v>
      </c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889"/>
      <c r="AB57" s="889"/>
      <c r="AC57" s="890"/>
      <c r="AD57" s="890"/>
      <c r="AE57" s="890"/>
      <c r="AF57" s="890"/>
      <c r="AG57" s="890"/>
      <c r="AH57" s="890"/>
      <c r="AI57" s="890"/>
      <c r="AJ57" s="890"/>
      <c r="AK57" s="890"/>
      <c r="AL57" s="890"/>
      <c r="AM57" s="890"/>
      <c r="AN57" s="890"/>
      <c r="AO57" s="890"/>
      <c r="AP57" s="890"/>
      <c r="AQ57" s="890"/>
      <c r="AR57" s="890"/>
      <c r="AS57" s="890"/>
      <c r="AT57" s="890"/>
      <c r="AU57" s="891"/>
      <c r="AV57" s="765" t="str">
        <f t="shared" si="6"/>
        <v/>
      </c>
      <c r="AW57" s="766"/>
      <c r="AX57" s="766"/>
      <c r="AY57" s="766"/>
      <c r="AZ57" s="766"/>
      <c r="BA57" s="766"/>
      <c r="BB57" s="766"/>
      <c r="BC57" s="766"/>
      <c r="BD57" s="766"/>
      <c r="BE57" s="767"/>
      <c r="BF57" s="892">
        <f t="shared" si="5"/>
        <v>0</v>
      </c>
      <c r="BG57" s="893"/>
      <c r="BH57" s="893"/>
      <c r="BI57" s="893"/>
      <c r="BJ57" s="893"/>
      <c r="BK57" s="893"/>
      <c r="BL57" s="893"/>
      <c r="BM57" s="893"/>
      <c r="BN57" s="893"/>
      <c r="BO57" s="893"/>
      <c r="BP57" s="893"/>
      <c r="BQ57" s="893"/>
      <c r="BR57" s="893"/>
      <c r="BS57" s="893"/>
      <c r="BT57" s="893"/>
      <c r="BU57" s="894"/>
      <c r="BV57" s="771">
        <f t="shared" si="7"/>
        <v>0.1</v>
      </c>
      <c r="BW57" s="780"/>
      <c r="BX57" s="780"/>
      <c r="BY57" s="780"/>
      <c r="BZ57" s="780"/>
      <c r="CA57" s="780"/>
      <c r="CB57" s="780"/>
      <c r="CC57" s="780"/>
      <c r="CD57" s="780"/>
      <c r="CE57" s="780"/>
      <c r="CF57" s="780"/>
      <c r="CG57" s="781"/>
      <c r="CH57" s="774" t="str">
        <f t="shared" si="8"/>
        <v/>
      </c>
      <c r="CI57" s="775"/>
      <c r="CJ57" s="775"/>
      <c r="CK57" s="775"/>
      <c r="CL57" s="775"/>
      <c r="CM57" s="775"/>
      <c r="CN57" s="775"/>
      <c r="CO57" s="775"/>
      <c r="CP57" s="775"/>
      <c r="CQ57" s="775"/>
      <c r="CR57" s="775"/>
      <c r="CS57" s="775"/>
      <c r="CT57" s="775"/>
      <c r="CU57" s="775"/>
      <c r="CV57" s="775"/>
      <c r="CW57" s="775"/>
      <c r="CX57" s="775"/>
      <c r="CY57" s="776"/>
      <c r="CZ57" s="777"/>
      <c r="DA57" s="778"/>
      <c r="DB57" s="778"/>
      <c r="DC57" s="778"/>
      <c r="DD57" s="778"/>
      <c r="DE57" s="779"/>
      <c r="DF57" s="11"/>
      <c r="DG57" s="30"/>
    </row>
    <row r="58" spans="1:111" s="3" customFormat="1" ht="27" customHeight="1">
      <c r="A58" s="899">
        <f t="shared" si="1"/>
        <v>0</v>
      </c>
      <c r="B58" s="900"/>
      <c r="C58" s="900"/>
      <c r="D58" s="900">
        <f t="shared" si="2"/>
        <v>0</v>
      </c>
      <c r="E58" s="900"/>
      <c r="F58" s="900"/>
      <c r="G58" s="900">
        <f t="shared" si="3"/>
        <v>0</v>
      </c>
      <c r="H58" s="900"/>
      <c r="I58" s="901"/>
      <c r="J58" s="888">
        <f t="shared" si="4"/>
        <v>0</v>
      </c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889"/>
      <c r="AB58" s="889"/>
      <c r="AC58" s="890"/>
      <c r="AD58" s="890"/>
      <c r="AE58" s="890"/>
      <c r="AF58" s="890"/>
      <c r="AG58" s="890"/>
      <c r="AH58" s="890"/>
      <c r="AI58" s="890"/>
      <c r="AJ58" s="890"/>
      <c r="AK58" s="890"/>
      <c r="AL58" s="890"/>
      <c r="AM58" s="890"/>
      <c r="AN58" s="890"/>
      <c r="AO58" s="890"/>
      <c r="AP58" s="890"/>
      <c r="AQ58" s="890"/>
      <c r="AR58" s="890"/>
      <c r="AS58" s="890"/>
      <c r="AT58" s="890"/>
      <c r="AU58" s="891"/>
      <c r="AV58" s="765" t="str">
        <f t="shared" si="6"/>
        <v/>
      </c>
      <c r="AW58" s="766"/>
      <c r="AX58" s="766"/>
      <c r="AY58" s="766"/>
      <c r="AZ58" s="766"/>
      <c r="BA58" s="766"/>
      <c r="BB58" s="766"/>
      <c r="BC58" s="766"/>
      <c r="BD58" s="766"/>
      <c r="BE58" s="767"/>
      <c r="BF58" s="892">
        <f t="shared" si="5"/>
        <v>0</v>
      </c>
      <c r="BG58" s="893"/>
      <c r="BH58" s="893"/>
      <c r="BI58" s="893"/>
      <c r="BJ58" s="893"/>
      <c r="BK58" s="893"/>
      <c r="BL58" s="893"/>
      <c r="BM58" s="893"/>
      <c r="BN58" s="893"/>
      <c r="BO58" s="893"/>
      <c r="BP58" s="893"/>
      <c r="BQ58" s="893"/>
      <c r="BR58" s="893"/>
      <c r="BS58" s="893"/>
      <c r="BT58" s="893"/>
      <c r="BU58" s="894"/>
      <c r="BV58" s="771">
        <f t="shared" si="7"/>
        <v>0.1</v>
      </c>
      <c r="BW58" s="780"/>
      <c r="BX58" s="780"/>
      <c r="BY58" s="780"/>
      <c r="BZ58" s="780"/>
      <c r="CA58" s="780"/>
      <c r="CB58" s="780"/>
      <c r="CC58" s="780"/>
      <c r="CD58" s="780"/>
      <c r="CE58" s="780"/>
      <c r="CF58" s="780"/>
      <c r="CG58" s="781"/>
      <c r="CH58" s="774" t="str">
        <f t="shared" si="8"/>
        <v/>
      </c>
      <c r="CI58" s="775"/>
      <c r="CJ58" s="775"/>
      <c r="CK58" s="775"/>
      <c r="CL58" s="775"/>
      <c r="CM58" s="775"/>
      <c r="CN58" s="775"/>
      <c r="CO58" s="775"/>
      <c r="CP58" s="775"/>
      <c r="CQ58" s="775"/>
      <c r="CR58" s="775"/>
      <c r="CS58" s="775"/>
      <c r="CT58" s="775"/>
      <c r="CU58" s="775"/>
      <c r="CV58" s="775"/>
      <c r="CW58" s="775"/>
      <c r="CX58" s="775"/>
      <c r="CY58" s="776"/>
      <c r="CZ58" s="777"/>
      <c r="DA58" s="778"/>
      <c r="DB58" s="778"/>
      <c r="DC58" s="778"/>
      <c r="DD58" s="778"/>
      <c r="DE58" s="779"/>
      <c r="DF58" s="11"/>
      <c r="DG58" s="30"/>
    </row>
    <row r="59" spans="1:111" s="3" customFormat="1" ht="27" customHeight="1">
      <c r="A59" s="899">
        <f t="shared" si="1"/>
        <v>0</v>
      </c>
      <c r="B59" s="900"/>
      <c r="C59" s="900"/>
      <c r="D59" s="900">
        <f t="shared" si="2"/>
        <v>0</v>
      </c>
      <c r="E59" s="900"/>
      <c r="F59" s="900"/>
      <c r="G59" s="900">
        <f t="shared" si="3"/>
        <v>0</v>
      </c>
      <c r="H59" s="900"/>
      <c r="I59" s="901"/>
      <c r="J59" s="888">
        <f t="shared" si="4"/>
        <v>0</v>
      </c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889"/>
      <c r="AB59" s="889"/>
      <c r="AC59" s="890"/>
      <c r="AD59" s="890"/>
      <c r="AE59" s="890"/>
      <c r="AF59" s="890"/>
      <c r="AG59" s="890"/>
      <c r="AH59" s="890"/>
      <c r="AI59" s="890"/>
      <c r="AJ59" s="890"/>
      <c r="AK59" s="890"/>
      <c r="AL59" s="890"/>
      <c r="AM59" s="890"/>
      <c r="AN59" s="890"/>
      <c r="AO59" s="890"/>
      <c r="AP59" s="890"/>
      <c r="AQ59" s="890"/>
      <c r="AR59" s="890"/>
      <c r="AS59" s="890"/>
      <c r="AT59" s="890"/>
      <c r="AU59" s="891"/>
      <c r="AV59" s="765" t="str">
        <f t="shared" si="6"/>
        <v/>
      </c>
      <c r="AW59" s="766"/>
      <c r="AX59" s="766"/>
      <c r="AY59" s="766"/>
      <c r="AZ59" s="766"/>
      <c r="BA59" s="766"/>
      <c r="BB59" s="766"/>
      <c r="BC59" s="766"/>
      <c r="BD59" s="766"/>
      <c r="BE59" s="767"/>
      <c r="BF59" s="892">
        <f t="shared" si="5"/>
        <v>0</v>
      </c>
      <c r="BG59" s="893"/>
      <c r="BH59" s="893"/>
      <c r="BI59" s="893"/>
      <c r="BJ59" s="893"/>
      <c r="BK59" s="893"/>
      <c r="BL59" s="893"/>
      <c r="BM59" s="893"/>
      <c r="BN59" s="893"/>
      <c r="BO59" s="893"/>
      <c r="BP59" s="893"/>
      <c r="BQ59" s="893"/>
      <c r="BR59" s="893"/>
      <c r="BS59" s="893"/>
      <c r="BT59" s="893"/>
      <c r="BU59" s="894"/>
      <c r="BV59" s="771">
        <f t="shared" si="7"/>
        <v>0.1</v>
      </c>
      <c r="BW59" s="780"/>
      <c r="BX59" s="780"/>
      <c r="BY59" s="780"/>
      <c r="BZ59" s="780"/>
      <c r="CA59" s="780"/>
      <c r="CB59" s="780"/>
      <c r="CC59" s="780"/>
      <c r="CD59" s="780"/>
      <c r="CE59" s="780"/>
      <c r="CF59" s="780"/>
      <c r="CG59" s="781"/>
      <c r="CH59" s="774" t="str">
        <f t="shared" si="8"/>
        <v/>
      </c>
      <c r="CI59" s="775"/>
      <c r="CJ59" s="775"/>
      <c r="CK59" s="775"/>
      <c r="CL59" s="775"/>
      <c r="CM59" s="775"/>
      <c r="CN59" s="775"/>
      <c r="CO59" s="775"/>
      <c r="CP59" s="775"/>
      <c r="CQ59" s="775"/>
      <c r="CR59" s="775"/>
      <c r="CS59" s="775"/>
      <c r="CT59" s="775"/>
      <c r="CU59" s="775"/>
      <c r="CV59" s="775"/>
      <c r="CW59" s="775"/>
      <c r="CX59" s="775"/>
      <c r="CY59" s="776"/>
      <c r="CZ59" s="777"/>
      <c r="DA59" s="778"/>
      <c r="DB59" s="778"/>
      <c r="DC59" s="778"/>
      <c r="DD59" s="778"/>
      <c r="DE59" s="779"/>
      <c r="DF59" s="11"/>
      <c r="DG59" s="30"/>
    </row>
    <row r="60" spans="1:111" s="3" customFormat="1" ht="27" customHeight="1">
      <c r="A60" s="899">
        <f t="shared" si="1"/>
        <v>0</v>
      </c>
      <c r="B60" s="900"/>
      <c r="C60" s="900"/>
      <c r="D60" s="900">
        <f t="shared" si="2"/>
        <v>0</v>
      </c>
      <c r="E60" s="900"/>
      <c r="F60" s="900"/>
      <c r="G60" s="900">
        <f t="shared" si="3"/>
        <v>0</v>
      </c>
      <c r="H60" s="900"/>
      <c r="I60" s="901"/>
      <c r="J60" s="888">
        <f t="shared" si="4"/>
        <v>0</v>
      </c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889"/>
      <c r="AB60" s="889"/>
      <c r="AC60" s="890"/>
      <c r="AD60" s="890"/>
      <c r="AE60" s="890"/>
      <c r="AF60" s="890"/>
      <c r="AG60" s="890"/>
      <c r="AH60" s="890"/>
      <c r="AI60" s="890"/>
      <c r="AJ60" s="890"/>
      <c r="AK60" s="890"/>
      <c r="AL60" s="890"/>
      <c r="AM60" s="890"/>
      <c r="AN60" s="890"/>
      <c r="AO60" s="890"/>
      <c r="AP60" s="890"/>
      <c r="AQ60" s="890"/>
      <c r="AR60" s="890"/>
      <c r="AS60" s="890"/>
      <c r="AT60" s="890"/>
      <c r="AU60" s="891"/>
      <c r="AV60" s="765" t="str">
        <f t="shared" si="6"/>
        <v/>
      </c>
      <c r="AW60" s="766"/>
      <c r="AX60" s="766"/>
      <c r="AY60" s="766"/>
      <c r="AZ60" s="766"/>
      <c r="BA60" s="766"/>
      <c r="BB60" s="766"/>
      <c r="BC60" s="766"/>
      <c r="BD60" s="766"/>
      <c r="BE60" s="767"/>
      <c r="BF60" s="892">
        <f t="shared" si="5"/>
        <v>0</v>
      </c>
      <c r="BG60" s="893"/>
      <c r="BH60" s="893"/>
      <c r="BI60" s="893"/>
      <c r="BJ60" s="893"/>
      <c r="BK60" s="893"/>
      <c r="BL60" s="893"/>
      <c r="BM60" s="893"/>
      <c r="BN60" s="893"/>
      <c r="BO60" s="893"/>
      <c r="BP60" s="893"/>
      <c r="BQ60" s="893"/>
      <c r="BR60" s="893"/>
      <c r="BS60" s="893"/>
      <c r="BT60" s="893"/>
      <c r="BU60" s="894"/>
      <c r="BV60" s="771">
        <f t="shared" si="7"/>
        <v>0.1</v>
      </c>
      <c r="BW60" s="780"/>
      <c r="BX60" s="780"/>
      <c r="BY60" s="780"/>
      <c r="BZ60" s="780"/>
      <c r="CA60" s="780"/>
      <c r="CB60" s="780"/>
      <c r="CC60" s="780"/>
      <c r="CD60" s="780"/>
      <c r="CE60" s="780"/>
      <c r="CF60" s="780"/>
      <c r="CG60" s="781"/>
      <c r="CH60" s="774" t="str">
        <f t="shared" si="8"/>
        <v/>
      </c>
      <c r="CI60" s="775"/>
      <c r="CJ60" s="775"/>
      <c r="CK60" s="775"/>
      <c r="CL60" s="775"/>
      <c r="CM60" s="775"/>
      <c r="CN60" s="775"/>
      <c r="CO60" s="775"/>
      <c r="CP60" s="775"/>
      <c r="CQ60" s="775"/>
      <c r="CR60" s="775"/>
      <c r="CS60" s="775"/>
      <c r="CT60" s="775"/>
      <c r="CU60" s="775"/>
      <c r="CV60" s="775"/>
      <c r="CW60" s="775"/>
      <c r="CX60" s="775"/>
      <c r="CY60" s="776"/>
      <c r="CZ60" s="777"/>
      <c r="DA60" s="778"/>
      <c r="DB60" s="778"/>
      <c r="DC60" s="778"/>
      <c r="DD60" s="778"/>
      <c r="DE60" s="779"/>
      <c r="DF60" s="11"/>
      <c r="DG60" s="30"/>
    </row>
    <row r="61" spans="1:111" s="3" customFormat="1" ht="27" customHeight="1">
      <c r="A61" s="899">
        <f t="shared" si="1"/>
        <v>0</v>
      </c>
      <c r="B61" s="900"/>
      <c r="C61" s="900"/>
      <c r="D61" s="900">
        <f t="shared" si="2"/>
        <v>0</v>
      </c>
      <c r="E61" s="900"/>
      <c r="F61" s="900"/>
      <c r="G61" s="900">
        <f t="shared" si="3"/>
        <v>0</v>
      </c>
      <c r="H61" s="900"/>
      <c r="I61" s="901"/>
      <c r="J61" s="888">
        <f t="shared" si="4"/>
        <v>0</v>
      </c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889"/>
      <c r="AB61" s="889"/>
      <c r="AC61" s="890"/>
      <c r="AD61" s="890"/>
      <c r="AE61" s="890"/>
      <c r="AF61" s="890"/>
      <c r="AG61" s="890"/>
      <c r="AH61" s="890"/>
      <c r="AI61" s="890"/>
      <c r="AJ61" s="890"/>
      <c r="AK61" s="890"/>
      <c r="AL61" s="890"/>
      <c r="AM61" s="890"/>
      <c r="AN61" s="890"/>
      <c r="AO61" s="890"/>
      <c r="AP61" s="890"/>
      <c r="AQ61" s="890"/>
      <c r="AR61" s="890"/>
      <c r="AS61" s="890"/>
      <c r="AT61" s="890"/>
      <c r="AU61" s="891"/>
      <c r="AV61" s="765" t="str">
        <f t="shared" si="6"/>
        <v/>
      </c>
      <c r="AW61" s="766"/>
      <c r="AX61" s="766"/>
      <c r="AY61" s="766"/>
      <c r="AZ61" s="766"/>
      <c r="BA61" s="766"/>
      <c r="BB61" s="766"/>
      <c r="BC61" s="766"/>
      <c r="BD61" s="766"/>
      <c r="BE61" s="767"/>
      <c r="BF61" s="892">
        <f t="shared" si="5"/>
        <v>0</v>
      </c>
      <c r="BG61" s="893"/>
      <c r="BH61" s="893"/>
      <c r="BI61" s="893"/>
      <c r="BJ61" s="893"/>
      <c r="BK61" s="893"/>
      <c r="BL61" s="893"/>
      <c r="BM61" s="893"/>
      <c r="BN61" s="893"/>
      <c r="BO61" s="893"/>
      <c r="BP61" s="893"/>
      <c r="BQ61" s="893"/>
      <c r="BR61" s="893"/>
      <c r="BS61" s="893"/>
      <c r="BT61" s="893"/>
      <c r="BU61" s="894"/>
      <c r="BV61" s="771">
        <f t="shared" si="7"/>
        <v>0.1</v>
      </c>
      <c r="BW61" s="780"/>
      <c r="BX61" s="780"/>
      <c r="BY61" s="780"/>
      <c r="BZ61" s="780"/>
      <c r="CA61" s="780"/>
      <c r="CB61" s="780"/>
      <c r="CC61" s="780"/>
      <c r="CD61" s="780"/>
      <c r="CE61" s="780"/>
      <c r="CF61" s="780"/>
      <c r="CG61" s="781"/>
      <c r="CH61" s="774" t="str">
        <f t="shared" si="8"/>
        <v/>
      </c>
      <c r="CI61" s="775"/>
      <c r="CJ61" s="775"/>
      <c r="CK61" s="775"/>
      <c r="CL61" s="775"/>
      <c r="CM61" s="775"/>
      <c r="CN61" s="775"/>
      <c r="CO61" s="775"/>
      <c r="CP61" s="775"/>
      <c r="CQ61" s="775"/>
      <c r="CR61" s="775"/>
      <c r="CS61" s="775"/>
      <c r="CT61" s="775"/>
      <c r="CU61" s="775"/>
      <c r="CV61" s="775"/>
      <c r="CW61" s="775"/>
      <c r="CX61" s="775"/>
      <c r="CY61" s="776"/>
      <c r="CZ61" s="777"/>
      <c r="DA61" s="778"/>
      <c r="DB61" s="778"/>
      <c r="DC61" s="778"/>
      <c r="DD61" s="778"/>
      <c r="DE61" s="779"/>
      <c r="DF61" s="11"/>
      <c r="DG61" s="30"/>
    </row>
    <row r="62" spans="1:111" s="3" customFormat="1" ht="27" customHeight="1">
      <c r="A62" s="882">
        <f t="shared" si="1"/>
        <v>0</v>
      </c>
      <c r="B62" s="883"/>
      <c r="C62" s="883"/>
      <c r="D62" s="883">
        <f t="shared" si="2"/>
        <v>0</v>
      </c>
      <c r="E62" s="883"/>
      <c r="F62" s="883"/>
      <c r="G62" s="883">
        <f t="shared" si="3"/>
        <v>0</v>
      </c>
      <c r="H62" s="883"/>
      <c r="I62" s="895"/>
      <c r="J62" s="888">
        <f t="shared" si="4"/>
        <v>0</v>
      </c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889"/>
      <c r="AB62" s="889"/>
      <c r="AC62" s="890"/>
      <c r="AD62" s="890"/>
      <c r="AE62" s="890"/>
      <c r="AF62" s="890"/>
      <c r="AG62" s="890"/>
      <c r="AH62" s="890"/>
      <c r="AI62" s="890"/>
      <c r="AJ62" s="890"/>
      <c r="AK62" s="890"/>
      <c r="AL62" s="890"/>
      <c r="AM62" s="890"/>
      <c r="AN62" s="890"/>
      <c r="AO62" s="890"/>
      <c r="AP62" s="890"/>
      <c r="AQ62" s="890"/>
      <c r="AR62" s="890"/>
      <c r="AS62" s="890"/>
      <c r="AT62" s="890"/>
      <c r="AU62" s="891"/>
      <c r="AV62" s="765" t="str">
        <f t="shared" si="6"/>
        <v/>
      </c>
      <c r="AW62" s="766"/>
      <c r="AX62" s="766"/>
      <c r="AY62" s="766"/>
      <c r="AZ62" s="766"/>
      <c r="BA62" s="766"/>
      <c r="BB62" s="766"/>
      <c r="BC62" s="766"/>
      <c r="BD62" s="766"/>
      <c r="BE62" s="767"/>
      <c r="BF62" s="892">
        <f t="shared" si="5"/>
        <v>0</v>
      </c>
      <c r="BG62" s="893"/>
      <c r="BH62" s="893"/>
      <c r="BI62" s="893"/>
      <c r="BJ62" s="893"/>
      <c r="BK62" s="893"/>
      <c r="BL62" s="893"/>
      <c r="BM62" s="893"/>
      <c r="BN62" s="893"/>
      <c r="BO62" s="893"/>
      <c r="BP62" s="893"/>
      <c r="BQ62" s="893"/>
      <c r="BR62" s="893"/>
      <c r="BS62" s="893"/>
      <c r="BT62" s="893"/>
      <c r="BU62" s="894"/>
      <c r="BV62" s="771">
        <f t="shared" si="7"/>
        <v>0.1</v>
      </c>
      <c r="BW62" s="780"/>
      <c r="BX62" s="780"/>
      <c r="BY62" s="780"/>
      <c r="BZ62" s="780"/>
      <c r="CA62" s="780"/>
      <c r="CB62" s="780"/>
      <c r="CC62" s="780"/>
      <c r="CD62" s="780"/>
      <c r="CE62" s="780"/>
      <c r="CF62" s="780"/>
      <c r="CG62" s="781"/>
      <c r="CH62" s="774" t="str">
        <f t="shared" si="8"/>
        <v/>
      </c>
      <c r="CI62" s="775"/>
      <c r="CJ62" s="775"/>
      <c r="CK62" s="775"/>
      <c r="CL62" s="775"/>
      <c r="CM62" s="775"/>
      <c r="CN62" s="775"/>
      <c r="CO62" s="775"/>
      <c r="CP62" s="775"/>
      <c r="CQ62" s="775"/>
      <c r="CR62" s="775"/>
      <c r="CS62" s="775"/>
      <c r="CT62" s="775"/>
      <c r="CU62" s="775"/>
      <c r="CV62" s="775"/>
      <c r="CW62" s="775"/>
      <c r="CX62" s="775"/>
      <c r="CY62" s="776"/>
      <c r="CZ62" s="777"/>
      <c r="DA62" s="778"/>
      <c r="DB62" s="778"/>
      <c r="DC62" s="778"/>
      <c r="DD62" s="778"/>
      <c r="DE62" s="779"/>
      <c r="DF62" s="12"/>
      <c r="DG62" s="30"/>
    </row>
    <row r="63" spans="1:111" s="3" customFormat="1" ht="10.15" customHeight="1">
      <c r="A63" s="902" t="s">
        <v>49</v>
      </c>
      <c r="B63" s="903"/>
      <c r="C63" s="903"/>
      <c r="D63" s="903"/>
      <c r="E63" s="903"/>
      <c r="F63" s="903"/>
      <c r="G63" s="903"/>
      <c r="H63" s="903"/>
      <c r="I63" s="903"/>
      <c r="J63" s="903"/>
      <c r="K63" s="903"/>
      <c r="L63" s="903"/>
      <c r="M63" s="903"/>
      <c r="N63" s="903"/>
      <c r="O63" s="903"/>
      <c r="P63" s="903"/>
      <c r="Q63" s="903"/>
      <c r="R63" s="903"/>
      <c r="S63" s="903"/>
      <c r="T63" s="903"/>
      <c r="U63" s="903"/>
      <c r="V63" s="903"/>
      <c r="W63" s="903"/>
      <c r="X63" s="903"/>
      <c r="Y63" s="903"/>
      <c r="Z63" s="903"/>
      <c r="AA63" s="903"/>
      <c r="AB63" s="903"/>
      <c r="AC63" s="903"/>
      <c r="AD63" s="903"/>
      <c r="AE63" s="903"/>
      <c r="AF63" s="903"/>
      <c r="AG63" s="903"/>
      <c r="AH63" s="903"/>
      <c r="AI63" s="903"/>
      <c r="AJ63" s="903"/>
      <c r="AK63" s="903"/>
      <c r="AL63" s="903"/>
      <c r="AM63" s="903"/>
      <c r="AN63" s="903"/>
      <c r="AO63" s="903"/>
      <c r="AP63" s="903"/>
      <c r="AQ63" s="903"/>
      <c r="AR63" s="903"/>
      <c r="AS63" s="903"/>
      <c r="AT63" s="903"/>
      <c r="AU63" s="904"/>
      <c r="AV63" s="749"/>
      <c r="AW63" s="750"/>
      <c r="AX63" s="750"/>
      <c r="AY63" s="750"/>
      <c r="AZ63" s="750"/>
      <c r="BA63" s="750"/>
      <c r="BB63" s="750"/>
      <c r="BC63" s="750"/>
      <c r="BD63" s="750"/>
      <c r="BE63" s="751"/>
      <c r="BF63" s="791" t="s">
        <v>8</v>
      </c>
      <c r="BG63" s="792"/>
      <c r="BH63" s="792"/>
      <c r="BI63" s="792"/>
      <c r="BJ63" s="792"/>
      <c r="BK63" s="792"/>
      <c r="BL63" s="792"/>
      <c r="BM63" s="792"/>
      <c r="BN63" s="792"/>
      <c r="BO63" s="792"/>
      <c r="BP63" s="792"/>
      <c r="BQ63" s="792"/>
      <c r="BR63" s="792"/>
      <c r="BS63" s="792"/>
      <c r="BT63" s="792"/>
      <c r="BU63" s="793"/>
      <c r="BV63" s="794" t="s">
        <v>9</v>
      </c>
      <c r="BW63" s="794"/>
      <c r="BX63" s="794"/>
      <c r="BY63" s="794"/>
      <c r="BZ63" s="794"/>
      <c r="CA63" s="794"/>
      <c r="CB63" s="794"/>
      <c r="CC63" s="794"/>
      <c r="CD63" s="794"/>
      <c r="CE63" s="794"/>
      <c r="CF63" s="794"/>
      <c r="CG63" s="794"/>
      <c r="CH63" s="795" t="s">
        <v>10</v>
      </c>
      <c r="CI63" s="703"/>
      <c r="CJ63" s="703"/>
      <c r="CK63" s="703"/>
      <c r="CL63" s="703"/>
      <c r="CM63" s="703"/>
      <c r="CN63" s="703"/>
      <c r="CO63" s="703"/>
      <c r="CP63" s="703"/>
      <c r="CQ63" s="703"/>
      <c r="CR63" s="703"/>
      <c r="CS63" s="703"/>
      <c r="CT63" s="703"/>
      <c r="CU63" s="703"/>
      <c r="CV63" s="703"/>
      <c r="CW63" s="703"/>
      <c r="CX63" s="703"/>
      <c r="CY63" s="796"/>
      <c r="CZ63" s="13"/>
      <c r="DA63" s="14"/>
      <c r="DB63" s="15"/>
      <c r="DC63" s="15"/>
      <c r="DD63" s="16"/>
      <c r="DE63" s="17"/>
      <c r="DG63" s="27"/>
    </row>
    <row r="64" spans="1:111" s="3" customFormat="1" ht="21.2" customHeight="1">
      <c r="A64" s="905"/>
      <c r="B64" s="739"/>
      <c r="C64" s="739"/>
      <c r="D64" s="739"/>
      <c r="E64" s="739"/>
      <c r="F64" s="739"/>
      <c r="G64" s="739"/>
      <c r="H64" s="739"/>
      <c r="I64" s="739"/>
      <c r="J64" s="739"/>
      <c r="K64" s="739"/>
      <c r="L64" s="739"/>
      <c r="M64" s="739"/>
      <c r="N64" s="739"/>
      <c r="O64" s="739"/>
      <c r="P64" s="739"/>
      <c r="Q64" s="739"/>
      <c r="R64" s="739"/>
      <c r="S64" s="739"/>
      <c r="T64" s="739"/>
      <c r="U64" s="739"/>
      <c r="V64" s="739"/>
      <c r="W64" s="739"/>
      <c r="X64" s="739"/>
      <c r="Y64" s="739"/>
      <c r="Z64" s="739"/>
      <c r="AA64" s="739"/>
      <c r="AB64" s="739"/>
      <c r="AC64" s="739"/>
      <c r="AD64" s="739"/>
      <c r="AE64" s="739"/>
      <c r="AF64" s="739"/>
      <c r="AG64" s="739"/>
      <c r="AH64" s="739"/>
      <c r="AI64" s="739"/>
      <c r="AJ64" s="739"/>
      <c r="AK64" s="739"/>
      <c r="AL64" s="739"/>
      <c r="AM64" s="739"/>
      <c r="AN64" s="739"/>
      <c r="AO64" s="739"/>
      <c r="AP64" s="739"/>
      <c r="AQ64" s="739"/>
      <c r="AR64" s="739"/>
      <c r="AS64" s="739"/>
      <c r="AT64" s="739"/>
      <c r="AU64" s="833"/>
      <c r="AV64" s="800" t="s">
        <v>27</v>
      </c>
      <c r="AW64" s="750"/>
      <c r="AX64" s="750"/>
      <c r="AY64" s="750"/>
      <c r="AZ64" s="750"/>
      <c r="BA64" s="750"/>
      <c r="BB64" s="750"/>
      <c r="BC64" s="750"/>
      <c r="BD64" s="750"/>
      <c r="BE64" s="751"/>
      <c r="BF64" s="906">
        <f>BF28</f>
        <v>0</v>
      </c>
      <c r="BG64" s="906"/>
      <c r="BH64" s="906"/>
      <c r="BI64" s="906"/>
      <c r="BJ64" s="906"/>
      <c r="BK64" s="906"/>
      <c r="BL64" s="906"/>
      <c r="BM64" s="906"/>
      <c r="BN64" s="906"/>
      <c r="BO64" s="906"/>
      <c r="BP64" s="906"/>
      <c r="BQ64" s="906"/>
      <c r="BR64" s="906"/>
      <c r="BS64" s="906"/>
      <c r="BT64" s="906"/>
      <c r="BU64" s="907"/>
      <c r="BV64" s="803">
        <f>BV28</f>
        <v>0</v>
      </c>
      <c r="BW64" s="804"/>
      <c r="BX64" s="804"/>
      <c r="BY64" s="804"/>
      <c r="BZ64" s="804"/>
      <c r="CA64" s="804"/>
      <c r="CB64" s="804"/>
      <c r="CC64" s="804"/>
      <c r="CD64" s="804"/>
      <c r="CE64" s="804"/>
      <c r="CF64" s="804"/>
      <c r="CG64" s="805"/>
      <c r="CH64" s="806">
        <f>CH28</f>
        <v>0</v>
      </c>
      <c r="CI64" s="807"/>
      <c r="CJ64" s="807"/>
      <c r="CK64" s="807"/>
      <c r="CL64" s="807"/>
      <c r="CM64" s="807"/>
      <c r="CN64" s="807"/>
      <c r="CO64" s="807"/>
      <c r="CP64" s="807"/>
      <c r="CQ64" s="807"/>
      <c r="CR64" s="807"/>
      <c r="CS64" s="807"/>
      <c r="CT64" s="807"/>
      <c r="CU64" s="807"/>
      <c r="CV64" s="807"/>
      <c r="CW64" s="807"/>
      <c r="CX64" s="807"/>
      <c r="CY64" s="808"/>
      <c r="CZ64" s="777"/>
      <c r="DA64" s="778"/>
      <c r="DB64" s="778"/>
      <c r="DC64" s="778"/>
      <c r="DD64" s="778"/>
      <c r="DE64" s="779"/>
      <c r="DG64" s="27"/>
    </row>
    <row r="65" spans="1:113" s="3" customFormat="1" ht="21.2" customHeight="1">
      <c r="A65" s="905"/>
      <c r="B65" s="739"/>
      <c r="C65" s="739"/>
      <c r="D65" s="739"/>
      <c r="E65" s="739"/>
      <c r="F65" s="739"/>
      <c r="G65" s="739"/>
      <c r="H65" s="739"/>
      <c r="I65" s="739"/>
      <c r="J65" s="739"/>
      <c r="K65" s="739"/>
      <c r="L65" s="739"/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  <c r="X65" s="739"/>
      <c r="Y65" s="739"/>
      <c r="Z65" s="739"/>
      <c r="AA65" s="739"/>
      <c r="AB65" s="739"/>
      <c r="AC65" s="739"/>
      <c r="AD65" s="739"/>
      <c r="AE65" s="739"/>
      <c r="AF65" s="739"/>
      <c r="AG65" s="739"/>
      <c r="AH65" s="739"/>
      <c r="AI65" s="739"/>
      <c r="AJ65" s="739"/>
      <c r="AK65" s="739"/>
      <c r="AL65" s="739"/>
      <c r="AM65" s="739"/>
      <c r="AN65" s="739"/>
      <c r="AO65" s="739"/>
      <c r="AP65" s="739"/>
      <c r="AQ65" s="739"/>
      <c r="AR65" s="739"/>
      <c r="AS65" s="739"/>
      <c r="AT65" s="739"/>
      <c r="AU65" s="833"/>
      <c r="AV65" s="800" t="s">
        <v>28</v>
      </c>
      <c r="AW65" s="750"/>
      <c r="AX65" s="750"/>
      <c r="AY65" s="750"/>
      <c r="AZ65" s="750"/>
      <c r="BA65" s="750"/>
      <c r="BB65" s="750"/>
      <c r="BC65" s="750"/>
      <c r="BD65" s="750"/>
      <c r="BE65" s="751"/>
      <c r="BF65" s="906">
        <f>BF29</f>
        <v>0</v>
      </c>
      <c r="BG65" s="906"/>
      <c r="BH65" s="906"/>
      <c r="BI65" s="906"/>
      <c r="BJ65" s="906"/>
      <c r="BK65" s="906"/>
      <c r="BL65" s="906"/>
      <c r="BM65" s="906"/>
      <c r="BN65" s="906"/>
      <c r="BO65" s="906"/>
      <c r="BP65" s="906"/>
      <c r="BQ65" s="906"/>
      <c r="BR65" s="906"/>
      <c r="BS65" s="906"/>
      <c r="BT65" s="906"/>
      <c r="BU65" s="907"/>
      <c r="BV65" s="803">
        <f>BV29</f>
        <v>0</v>
      </c>
      <c r="BW65" s="804"/>
      <c r="BX65" s="804"/>
      <c r="BY65" s="804"/>
      <c r="BZ65" s="804"/>
      <c r="CA65" s="804"/>
      <c r="CB65" s="804"/>
      <c r="CC65" s="804"/>
      <c r="CD65" s="804"/>
      <c r="CE65" s="804"/>
      <c r="CF65" s="804"/>
      <c r="CG65" s="805"/>
      <c r="CH65" s="806">
        <f>CH29</f>
        <v>0</v>
      </c>
      <c r="CI65" s="807"/>
      <c r="CJ65" s="807"/>
      <c r="CK65" s="807"/>
      <c r="CL65" s="807"/>
      <c r="CM65" s="807"/>
      <c r="CN65" s="807"/>
      <c r="CO65" s="807"/>
      <c r="CP65" s="807"/>
      <c r="CQ65" s="807"/>
      <c r="CR65" s="807"/>
      <c r="CS65" s="807"/>
      <c r="CT65" s="807"/>
      <c r="CU65" s="807"/>
      <c r="CV65" s="807"/>
      <c r="CW65" s="807"/>
      <c r="CX65" s="807"/>
      <c r="CY65" s="808"/>
      <c r="CZ65" s="777"/>
      <c r="DA65" s="778"/>
      <c r="DB65" s="778"/>
      <c r="DC65" s="778"/>
      <c r="DD65" s="778"/>
      <c r="DE65" s="779"/>
      <c r="DF65" s="9"/>
      <c r="DG65" s="27"/>
    </row>
    <row r="66" spans="1:113" s="3" customFormat="1" ht="21.2" customHeight="1" thickBot="1">
      <c r="A66" s="905"/>
      <c r="B66" s="739"/>
      <c r="C66" s="739"/>
      <c r="D66" s="739"/>
      <c r="E66" s="739"/>
      <c r="F66" s="739"/>
      <c r="G66" s="739"/>
      <c r="H66" s="739"/>
      <c r="I66" s="739"/>
      <c r="J66" s="739"/>
      <c r="K66" s="739"/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L66" s="739"/>
      <c r="AM66" s="739"/>
      <c r="AN66" s="739"/>
      <c r="AO66" s="739"/>
      <c r="AP66" s="739"/>
      <c r="AQ66" s="739"/>
      <c r="AR66" s="739"/>
      <c r="AS66" s="739"/>
      <c r="AT66" s="739"/>
      <c r="AU66" s="833"/>
      <c r="AV66" s="817" t="s">
        <v>21</v>
      </c>
      <c r="AW66" s="818"/>
      <c r="AX66" s="818"/>
      <c r="AY66" s="818"/>
      <c r="AZ66" s="818"/>
      <c r="BA66" s="818"/>
      <c r="BB66" s="818"/>
      <c r="BC66" s="818"/>
      <c r="BD66" s="818"/>
      <c r="BE66" s="819"/>
      <c r="BF66" s="910">
        <f>BF30</f>
        <v>0</v>
      </c>
      <c r="BG66" s="910"/>
      <c r="BH66" s="910"/>
      <c r="BI66" s="910"/>
      <c r="BJ66" s="910"/>
      <c r="BK66" s="910"/>
      <c r="BL66" s="910"/>
      <c r="BM66" s="910"/>
      <c r="BN66" s="910"/>
      <c r="BO66" s="910"/>
      <c r="BP66" s="910"/>
      <c r="BQ66" s="910"/>
      <c r="BR66" s="910"/>
      <c r="BS66" s="910"/>
      <c r="BT66" s="910"/>
      <c r="BU66" s="911"/>
      <c r="BV66" s="820"/>
      <c r="BW66" s="821"/>
      <c r="BX66" s="821"/>
      <c r="BY66" s="821"/>
      <c r="BZ66" s="821"/>
      <c r="CA66" s="821"/>
      <c r="CB66" s="821"/>
      <c r="CC66" s="821"/>
      <c r="CD66" s="821"/>
      <c r="CE66" s="821"/>
      <c r="CF66" s="821"/>
      <c r="CG66" s="822"/>
      <c r="CH66" s="823">
        <f>CH30</f>
        <v>0</v>
      </c>
      <c r="CI66" s="824"/>
      <c r="CJ66" s="824"/>
      <c r="CK66" s="824"/>
      <c r="CL66" s="824"/>
      <c r="CM66" s="824"/>
      <c r="CN66" s="824"/>
      <c r="CO66" s="824"/>
      <c r="CP66" s="824"/>
      <c r="CQ66" s="824"/>
      <c r="CR66" s="824"/>
      <c r="CS66" s="824"/>
      <c r="CT66" s="824"/>
      <c r="CU66" s="824"/>
      <c r="CV66" s="824"/>
      <c r="CW66" s="824"/>
      <c r="CX66" s="824"/>
      <c r="CY66" s="825"/>
      <c r="CZ66" s="777"/>
      <c r="DA66" s="778"/>
      <c r="DB66" s="778"/>
      <c r="DC66" s="778"/>
      <c r="DD66" s="778"/>
      <c r="DE66" s="779"/>
      <c r="DF66" s="9"/>
      <c r="DG66" s="27"/>
    </row>
    <row r="67" spans="1:113" s="3" customFormat="1" ht="21.2" customHeight="1" thickTop="1">
      <c r="A67" s="905"/>
      <c r="B67" s="739"/>
      <c r="C67" s="739"/>
      <c r="D67" s="739"/>
      <c r="E67" s="739"/>
      <c r="F67" s="739"/>
      <c r="G67" s="739"/>
      <c r="H67" s="739"/>
      <c r="I67" s="739"/>
      <c r="J67" s="739"/>
      <c r="K67" s="739"/>
      <c r="L67" s="739"/>
      <c r="M67" s="739"/>
      <c r="N67" s="739"/>
      <c r="O67" s="739"/>
      <c r="P67" s="739"/>
      <c r="Q67" s="739"/>
      <c r="R67" s="739"/>
      <c r="S67" s="739"/>
      <c r="T67" s="739"/>
      <c r="U67" s="739"/>
      <c r="V67" s="739"/>
      <c r="W67" s="739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39"/>
      <c r="AM67" s="739"/>
      <c r="AN67" s="739"/>
      <c r="AO67" s="739"/>
      <c r="AP67" s="739"/>
      <c r="AQ67" s="739"/>
      <c r="AR67" s="739"/>
      <c r="AS67" s="739"/>
      <c r="AT67" s="739"/>
      <c r="AU67" s="833"/>
      <c r="AV67" s="809" t="s">
        <v>22</v>
      </c>
      <c r="AW67" s="810"/>
      <c r="AX67" s="810"/>
      <c r="AY67" s="810"/>
      <c r="AZ67" s="810"/>
      <c r="BA67" s="810"/>
      <c r="BB67" s="810"/>
      <c r="BC67" s="810"/>
      <c r="BD67" s="810"/>
      <c r="BE67" s="811"/>
      <c r="BF67" s="908">
        <f>BF31</f>
        <v>0</v>
      </c>
      <c r="BG67" s="908"/>
      <c r="BH67" s="908"/>
      <c r="BI67" s="908"/>
      <c r="BJ67" s="908"/>
      <c r="BK67" s="908"/>
      <c r="BL67" s="908"/>
      <c r="BM67" s="908"/>
      <c r="BN67" s="908"/>
      <c r="BO67" s="908"/>
      <c r="BP67" s="908"/>
      <c r="BQ67" s="908"/>
      <c r="BR67" s="908"/>
      <c r="BS67" s="908"/>
      <c r="BT67" s="908"/>
      <c r="BU67" s="909"/>
      <c r="BV67" s="803">
        <f>BV31</f>
        <v>0</v>
      </c>
      <c r="BW67" s="804"/>
      <c r="BX67" s="804"/>
      <c r="BY67" s="804"/>
      <c r="BZ67" s="804"/>
      <c r="CA67" s="804"/>
      <c r="CB67" s="804"/>
      <c r="CC67" s="804"/>
      <c r="CD67" s="804"/>
      <c r="CE67" s="804"/>
      <c r="CF67" s="804"/>
      <c r="CG67" s="805"/>
      <c r="CH67" s="814">
        <f>CH31</f>
        <v>0</v>
      </c>
      <c r="CI67" s="815"/>
      <c r="CJ67" s="815"/>
      <c r="CK67" s="815"/>
      <c r="CL67" s="815"/>
      <c r="CM67" s="815"/>
      <c r="CN67" s="815"/>
      <c r="CO67" s="815"/>
      <c r="CP67" s="815"/>
      <c r="CQ67" s="815"/>
      <c r="CR67" s="815"/>
      <c r="CS67" s="815"/>
      <c r="CT67" s="815"/>
      <c r="CU67" s="815"/>
      <c r="CV67" s="815"/>
      <c r="CW67" s="815"/>
      <c r="CX67" s="815"/>
      <c r="CY67" s="816"/>
      <c r="CZ67" s="777"/>
      <c r="DA67" s="778"/>
      <c r="DB67" s="778"/>
      <c r="DC67" s="778"/>
      <c r="DD67" s="778"/>
      <c r="DE67" s="779"/>
      <c r="DG67" s="27"/>
    </row>
    <row r="68" spans="1:113" ht="8.85" customHeight="1">
      <c r="A68" s="912"/>
      <c r="B68" s="739"/>
      <c r="C68" s="739"/>
      <c r="D68" s="739"/>
      <c r="E68" s="739"/>
      <c r="F68" s="739"/>
      <c r="G68" s="739"/>
      <c r="H68" s="739"/>
      <c r="I68" s="739"/>
      <c r="J68" s="739"/>
      <c r="K68" s="739"/>
      <c r="L68" s="739"/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  <c r="AA68" s="739"/>
      <c r="AB68" s="739"/>
      <c r="AC68" s="739"/>
      <c r="AD68" s="739"/>
      <c r="AE68" s="739"/>
      <c r="AF68" s="739"/>
      <c r="AG68" s="739"/>
      <c r="AH68" s="739"/>
      <c r="AI68" s="739"/>
      <c r="AJ68" s="739"/>
      <c r="AK68" s="739"/>
      <c r="AL68" s="739"/>
      <c r="AM68" s="739"/>
      <c r="AN68" s="739"/>
      <c r="AO68" s="739"/>
      <c r="AP68" s="739"/>
      <c r="AQ68" s="739"/>
      <c r="AR68" s="739"/>
      <c r="AS68" s="739"/>
      <c r="AT68" s="739"/>
      <c r="AU68" s="739"/>
      <c r="AV68" s="739"/>
      <c r="AW68" s="739"/>
      <c r="AX68" s="739"/>
      <c r="AY68" s="739"/>
      <c r="AZ68" s="739"/>
      <c r="BA68" s="739"/>
      <c r="BB68" s="739"/>
      <c r="BC68" s="739"/>
      <c r="BD68" s="739"/>
      <c r="BE68" s="739"/>
      <c r="BF68" s="739"/>
      <c r="BG68" s="739"/>
      <c r="BH68" s="739"/>
      <c r="BI68" s="739"/>
      <c r="BJ68" s="739"/>
      <c r="BK68" s="739"/>
      <c r="BL68" s="739"/>
      <c r="BM68" s="739"/>
      <c r="BN68" s="739"/>
      <c r="BO68" s="739"/>
      <c r="BP68" s="739"/>
      <c r="BQ68" s="739"/>
      <c r="BR68" s="739"/>
      <c r="BS68" s="739"/>
      <c r="BT68" s="739"/>
      <c r="BU68" s="833"/>
      <c r="BV68" s="828" t="s">
        <v>12</v>
      </c>
      <c r="BW68" s="828"/>
      <c r="BX68" s="828"/>
      <c r="BY68" s="828"/>
      <c r="BZ68" s="828"/>
      <c r="CA68" s="828"/>
      <c r="CB68" s="828"/>
      <c r="CC68" s="828"/>
      <c r="CD68" s="828"/>
      <c r="CE68" s="828" t="s">
        <v>30</v>
      </c>
      <c r="CF68" s="828"/>
      <c r="CG68" s="828"/>
      <c r="CH68" s="828"/>
      <c r="CI68" s="828"/>
      <c r="CJ68" s="828"/>
      <c r="CK68" s="828"/>
      <c r="CL68" s="828"/>
      <c r="CM68" s="828"/>
      <c r="CN68" s="828" t="s">
        <v>29</v>
      </c>
      <c r="CO68" s="828"/>
      <c r="CP68" s="828"/>
      <c r="CQ68" s="828"/>
      <c r="CR68" s="828"/>
      <c r="CS68" s="828"/>
      <c r="CT68" s="828"/>
      <c r="CU68" s="828"/>
      <c r="CV68" s="828"/>
      <c r="CW68" s="828" t="s">
        <v>31</v>
      </c>
      <c r="CX68" s="828"/>
      <c r="CY68" s="828"/>
      <c r="CZ68" s="828"/>
      <c r="DA68" s="828"/>
      <c r="DB68" s="828"/>
      <c r="DC68" s="828"/>
      <c r="DD68" s="828"/>
      <c r="DE68" s="828"/>
    </row>
    <row r="69" spans="1:113" ht="6.2" customHeight="1">
      <c r="A69" s="832"/>
      <c r="B69" s="739"/>
      <c r="C69" s="739"/>
      <c r="D69" s="739"/>
      <c r="E69" s="739"/>
      <c r="F69" s="739"/>
      <c r="G69" s="739"/>
      <c r="H69" s="739"/>
      <c r="I69" s="739"/>
      <c r="J69" s="739"/>
      <c r="K69" s="739"/>
      <c r="L69" s="739"/>
      <c r="M69" s="739"/>
      <c r="N69" s="739"/>
      <c r="O69" s="739"/>
      <c r="P69" s="739"/>
      <c r="Q69" s="739"/>
      <c r="R69" s="739"/>
      <c r="S69" s="739"/>
      <c r="T69" s="739"/>
      <c r="U69" s="739"/>
      <c r="V69" s="739"/>
      <c r="W69" s="739"/>
      <c r="X69" s="739"/>
      <c r="Y69" s="739"/>
      <c r="Z69" s="739"/>
      <c r="AA69" s="739"/>
      <c r="AB69" s="739"/>
      <c r="AC69" s="739"/>
      <c r="AD69" s="739"/>
      <c r="AE69" s="739"/>
      <c r="AF69" s="739"/>
      <c r="AG69" s="739"/>
      <c r="AH69" s="739"/>
      <c r="AI69" s="739"/>
      <c r="AJ69" s="739"/>
      <c r="AK69" s="739"/>
      <c r="AL69" s="739"/>
      <c r="AM69" s="739"/>
      <c r="AN69" s="739"/>
      <c r="AO69" s="739"/>
      <c r="AP69" s="739"/>
      <c r="AQ69" s="739"/>
      <c r="AR69" s="739"/>
      <c r="AS69" s="739"/>
      <c r="AT69" s="739"/>
      <c r="AU69" s="739"/>
      <c r="AV69" s="739"/>
      <c r="AW69" s="739"/>
      <c r="AX69" s="739"/>
      <c r="AY69" s="739"/>
      <c r="AZ69" s="739"/>
      <c r="BA69" s="739"/>
      <c r="BB69" s="739"/>
      <c r="BC69" s="739"/>
      <c r="BD69" s="739"/>
      <c r="BE69" s="739"/>
      <c r="BF69" s="739"/>
      <c r="BG69" s="739"/>
      <c r="BH69" s="739"/>
      <c r="BI69" s="739"/>
      <c r="BJ69" s="739"/>
      <c r="BK69" s="739"/>
      <c r="BL69" s="739"/>
      <c r="BM69" s="739"/>
      <c r="BN69" s="739"/>
      <c r="BO69" s="739"/>
      <c r="BP69" s="739"/>
      <c r="BQ69" s="739"/>
      <c r="BR69" s="739"/>
      <c r="BS69" s="739"/>
      <c r="BT69" s="739"/>
      <c r="BU69" s="833"/>
      <c r="BV69" s="829"/>
      <c r="BW69" s="830"/>
      <c r="BX69" s="830"/>
      <c r="BY69" s="830"/>
      <c r="BZ69" s="830"/>
      <c r="CA69" s="830"/>
      <c r="CB69" s="830"/>
      <c r="CC69" s="830"/>
      <c r="CD69" s="831"/>
      <c r="CE69" s="829"/>
      <c r="CF69" s="830"/>
      <c r="CG69" s="830"/>
      <c r="CH69" s="830"/>
      <c r="CI69" s="830"/>
      <c r="CJ69" s="830"/>
      <c r="CK69" s="830"/>
      <c r="CL69" s="830"/>
      <c r="CM69" s="831"/>
      <c r="CN69" s="829"/>
      <c r="CO69" s="830"/>
      <c r="CP69" s="830"/>
      <c r="CQ69" s="830"/>
      <c r="CR69" s="830"/>
      <c r="CS69" s="830"/>
      <c r="CT69" s="830"/>
      <c r="CU69" s="830"/>
      <c r="CV69" s="831"/>
      <c r="CW69" s="829"/>
      <c r="CX69" s="830"/>
      <c r="CY69" s="830"/>
      <c r="CZ69" s="830"/>
      <c r="DA69" s="830"/>
      <c r="DB69" s="830"/>
      <c r="DC69" s="830"/>
      <c r="DD69" s="830"/>
      <c r="DE69" s="831"/>
    </row>
    <row r="70" spans="1:113" ht="6.2" customHeight="1">
      <c r="A70" s="832"/>
      <c r="B70" s="739"/>
      <c r="C70" s="739"/>
      <c r="D70" s="739"/>
      <c r="E70" s="739"/>
      <c r="F70" s="739"/>
      <c r="G70" s="739"/>
      <c r="H70" s="739"/>
      <c r="I70" s="739"/>
      <c r="J70" s="739"/>
      <c r="K70" s="739"/>
      <c r="L70" s="739"/>
      <c r="M70" s="739"/>
      <c r="N70" s="739"/>
      <c r="O70" s="739"/>
      <c r="P70" s="739"/>
      <c r="Q70" s="739"/>
      <c r="R70" s="739"/>
      <c r="S70" s="739"/>
      <c r="T70" s="739"/>
      <c r="U70" s="739"/>
      <c r="V70" s="739"/>
      <c r="W70" s="739"/>
      <c r="X70" s="739"/>
      <c r="Y70" s="739"/>
      <c r="Z70" s="739"/>
      <c r="AA70" s="739"/>
      <c r="AB70" s="739"/>
      <c r="AC70" s="739"/>
      <c r="AD70" s="739"/>
      <c r="AE70" s="739"/>
      <c r="AF70" s="739"/>
      <c r="AG70" s="739"/>
      <c r="AH70" s="739"/>
      <c r="AI70" s="739"/>
      <c r="AJ70" s="739"/>
      <c r="AK70" s="739"/>
      <c r="AL70" s="739"/>
      <c r="AM70" s="739"/>
      <c r="AN70" s="739"/>
      <c r="AO70" s="739"/>
      <c r="AP70" s="739"/>
      <c r="AQ70" s="739"/>
      <c r="AR70" s="739"/>
      <c r="AS70" s="739"/>
      <c r="AT70" s="739"/>
      <c r="AU70" s="739"/>
      <c r="AV70" s="739"/>
      <c r="AW70" s="739"/>
      <c r="AX70" s="739"/>
      <c r="AY70" s="739"/>
      <c r="AZ70" s="739"/>
      <c r="BA70" s="739"/>
      <c r="BB70" s="739"/>
      <c r="BC70" s="739"/>
      <c r="BD70" s="739"/>
      <c r="BE70" s="739"/>
      <c r="BF70" s="739"/>
      <c r="BG70" s="739"/>
      <c r="BH70" s="739"/>
      <c r="BI70" s="739"/>
      <c r="BJ70" s="739"/>
      <c r="BK70" s="739"/>
      <c r="BL70" s="739"/>
      <c r="BM70" s="739"/>
      <c r="BN70" s="739"/>
      <c r="BO70" s="739"/>
      <c r="BP70" s="739"/>
      <c r="BQ70" s="739"/>
      <c r="BR70" s="739"/>
      <c r="BS70" s="739"/>
      <c r="BT70" s="739"/>
      <c r="BU70" s="833"/>
      <c r="BV70" s="832"/>
      <c r="BW70" s="739"/>
      <c r="BX70" s="739"/>
      <c r="BY70" s="739"/>
      <c r="BZ70" s="739"/>
      <c r="CA70" s="739"/>
      <c r="CB70" s="739"/>
      <c r="CC70" s="739"/>
      <c r="CD70" s="833"/>
      <c r="CE70" s="832"/>
      <c r="CF70" s="739"/>
      <c r="CG70" s="739"/>
      <c r="CH70" s="739"/>
      <c r="CI70" s="739"/>
      <c r="CJ70" s="739"/>
      <c r="CK70" s="739"/>
      <c r="CL70" s="739"/>
      <c r="CM70" s="833"/>
      <c r="CN70" s="832"/>
      <c r="CO70" s="739"/>
      <c r="CP70" s="739"/>
      <c r="CQ70" s="739"/>
      <c r="CR70" s="739"/>
      <c r="CS70" s="739"/>
      <c r="CT70" s="739"/>
      <c r="CU70" s="739"/>
      <c r="CV70" s="833"/>
      <c r="CW70" s="832"/>
      <c r="CX70" s="739"/>
      <c r="CY70" s="739"/>
      <c r="CZ70" s="739"/>
      <c r="DA70" s="739"/>
      <c r="DB70" s="739"/>
      <c r="DC70" s="739"/>
      <c r="DD70" s="739"/>
      <c r="DE70" s="833"/>
    </row>
    <row r="71" spans="1:113" ht="12.95" customHeight="1">
      <c r="A71" s="912"/>
      <c r="B71" s="739"/>
      <c r="C71" s="739"/>
      <c r="D71" s="739"/>
      <c r="E71" s="739"/>
      <c r="F71" s="739"/>
      <c r="G71" s="739"/>
      <c r="H71" s="739"/>
      <c r="I71" s="739"/>
      <c r="J71" s="739"/>
      <c r="K71" s="739"/>
      <c r="L71" s="739"/>
      <c r="M71" s="739"/>
      <c r="N71" s="739"/>
      <c r="O71" s="739"/>
      <c r="P71" s="739"/>
      <c r="Q71" s="739"/>
      <c r="R71" s="739"/>
      <c r="S71" s="739"/>
      <c r="T71" s="739"/>
      <c r="U71" s="739"/>
      <c r="V71" s="739"/>
      <c r="W71" s="739"/>
      <c r="X71" s="739"/>
      <c r="Y71" s="739"/>
      <c r="Z71" s="739"/>
      <c r="AA71" s="739"/>
      <c r="AB71" s="739"/>
      <c r="AC71" s="739"/>
      <c r="AD71" s="739"/>
      <c r="AE71" s="739"/>
      <c r="AF71" s="739"/>
      <c r="AG71" s="739"/>
      <c r="AH71" s="739"/>
      <c r="AI71" s="739"/>
      <c r="AJ71" s="739"/>
      <c r="AK71" s="739"/>
      <c r="AL71" s="739"/>
      <c r="AM71" s="739"/>
      <c r="AN71" s="739"/>
      <c r="AO71" s="739"/>
      <c r="AP71" s="739"/>
      <c r="AQ71" s="739"/>
      <c r="AR71" s="739"/>
      <c r="AS71" s="739"/>
      <c r="AT71" s="739"/>
      <c r="AU71" s="739"/>
      <c r="AV71" s="739"/>
      <c r="AW71" s="739"/>
      <c r="AX71" s="739"/>
      <c r="AY71" s="739"/>
      <c r="AZ71" s="739"/>
      <c r="BA71" s="739"/>
      <c r="BB71" s="739"/>
      <c r="BC71" s="739"/>
      <c r="BD71" s="739"/>
      <c r="BE71" s="739"/>
      <c r="BF71" s="739"/>
      <c r="BG71" s="739"/>
      <c r="BH71" s="739"/>
      <c r="BI71" s="739"/>
      <c r="BJ71" s="739"/>
      <c r="BK71" s="739"/>
      <c r="BL71" s="739"/>
      <c r="BM71" s="739"/>
      <c r="BN71" s="739"/>
      <c r="BO71" s="739"/>
      <c r="BP71" s="739"/>
      <c r="BQ71" s="739"/>
      <c r="BR71" s="739"/>
      <c r="BS71" s="739"/>
      <c r="BT71" s="739"/>
      <c r="BU71" s="833"/>
      <c r="BV71" s="832"/>
      <c r="BW71" s="739"/>
      <c r="BX71" s="739"/>
      <c r="BY71" s="739"/>
      <c r="BZ71" s="739"/>
      <c r="CA71" s="739"/>
      <c r="CB71" s="739"/>
      <c r="CC71" s="739"/>
      <c r="CD71" s="833"/>
      <c r="CE71" s="832"/>
      <c r="CF71" s="739"/>
      <c r="CG71" s="739"/>
      <c r="CH71" s="739"/>
      <c r="CI71" s="739"/>
      <c r="CJ71" s="739"/>
      <c r="CK71" s="739"/>
      <c r="CL71" s="739"/>
      <c r="CM71" s="833"/>
      <c r="CN71" s="832"/>
      <c r="CO71" s="739"/>
      <c r="CP71" s="739"/>
      <c r="CQ71" s="739"/>
      <c r="CR71" s="739"/>
      <c r="CS71" s="739"/>
      <c r="CT71" s="739"/>
      <c r="CU71" s="739"/>
      <c r="CV71" s="833"/>
      <c r="CW71" s="832"/>
      <c r="CX71" s="739"/>
      <c r="CY71" s="739"/>
      <c r="CZ71" s="739"/>
      <c r="DA71" s="739"/>
      <c r="DB71" s="739"/>
      <c r="DC71" s="739"/>
      <c r="DD71" s="739"/>
      <c r="DE71" s="833"/>
    </row>
    <row r="72" spans="1:113" ht="12.95" customHeight="1">
      <c r="A72" s="834"/>
      <c r="B72" s="835"/>
      <c r="C72" s="835"/>
      <c r="D72" s="835"/>
      <c r="E72" s="835"/>
      <c r="F72" s="835"/>
      <c r="G72" s="835"/>
      <c r="H72" s="835"/>
      <c r="I72" s="835"/>
      <c r="J72" s="835"/>
      <c r="K72" s="835"/>
      <c r="L72" s="835"/>
      <c r="M72" s="835"/>
      <c r="N72" s="835"/>
      <c r="O72" s="835"/>
      <c r="P72" s="835"/>
      <c r="Q72" s="835"/>
      <c r="R72" s="835"/>
      <c r="S72" s="835"/>
      <c r="T72" s="835"/>
      <c r="U72" s="835"/>
      <c r="V72" s="835"/>
      <c r="W72" s="835"/>
      <c r="X72" s="835"/>
      <c r="Y72" s="835"/>
      <c r="Z72" s="835"/>
      <c r="AA72" s="835"/>
      <c r="AB72" s="835"/>
      <c r="AC72" s="835"/>
      <c r="AD72" s="835"/>
      <c r="AE72" s="835"/>
      <c r="AF72" s="835"/>
      <c r="AG72" s="835"/>
      <c r="AH72" s="835"/>
      <c r="AI72" s="835"/>
      <c r="AJ72" s="835"/>
      <c r="AK72" s="835"/>
      <c r="AL72" s="835"/>
      <c r="AM72" s="835"/>
      <c r="AN72" s="835"/>
      <c r="AO72" s="835"/>
      <c r="AP72" s="835"/>
      <c r="AQ72" s="835"/>
      <c r="AR72" s="835"/>
      <c r="AS72" s="835"/>
      <c r="AT72" s="835"/>
      <c r="AU72" s="835"/>
      <c r="AV72" s="835"/>
      <c r="AW72" s="835"/>
      <c r="AX72" s="835"/>
      <c r="AY72" s="835"/>
      <c r="AZ72" s="835"/>
      <c r="BA72" s="835"/>
      <c r="BB72" s="835"/>
      <c r="BC72" s="835"/>
      <c r="BD72" s="835"/>
      <c r="BE72" s="835"/>
      <c r="BF72" s="835"/>
      <c r="BG72" s="835"/>
      <c r="BH72" s="835"/>
      <c r="BI72" s="835"/>
      <c r="BJ72" s="835"/>
      <c r="BK72" s="835"/>
      <c r="BL72" s="835"/>
      <c r="BM72" s="835"/>
      <c r="BN72" s="835"/>
      <c r="BO72" s="835"/>
      <c r="BP72" s="835"/>
      <c r="BQ72" s="835"/>
      <c r="BR72" s="835"/>
      <c r="BS72" s="835"/>
      <c r="BT72" s="835"/>
      <c r="BU72" s="836"/>
      <c r="BV72" s="834"/>
      <c r="BW72" s="835"/>
      <c r="BX72" s="835"/>
      <c r="BY72" s="835"/>
      <c r="BZ72" s="835"/>
      <c r="CA72" s="835"/>
      <c r="CB72" s="835"/>
      <c r="CC72" s="835"/>
      <c r="CD72" s="836"/>
      <c r="CE72" s="834"/>
      <c r="CF72" s="835"/>
      <c r="CG72" s="835"/>
      <c r="CH72" s="835"/>
      <c r="CI72" s="835"/>
      <c r="CJ72" s="835"/>
      <c r="CK72" s="835"/>
      <c r="CL72" s="835"/>
      <c r="CM72" s="836"/>
      <c r="CN72" s="834"/>
      <c r="CO72" s="835"/>
      <c r="CP72" s="835"/>
      <c r="CQ72" s="835"/>
      <c r="CR72" s="835"/>
      <c r="CS72" s="835"/>
      <c r="CT72" s="835"/>
      <c r="CU72" s="835"/>
      <c r="CV72" s="836"/>
      <c r="CW72" s="834"/>
      <c r="CX72" s="835"/>
      <c r="CY72" s="835"/>
      <c r="CZ72" s="835"/>
      <c r="DA72" s="835"/>
      <c r="DB72" s="835"/>
      <c r="DC72" s="835"/>
      <c r="DD72" s="835"/>
      <c r="DE72" s="836"/>
    </row>
    <row r="73" spans="1:113" ht="10.15" customHeight="1">
      <c r="A73" s="668" t="s">
        <v>53</v>
      </c>
      <c r="B73" s="669"/>
      <c r="C73" s="669"/>
      <c r="D73" s="669"/>
      <c r="E73" s="669"/>
      <c r="F73" s="669"/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  <c r="AK73" s="669"/>
      <c r="AL73" s="669"/>
      <c r="AM73" s="669"/>
      <c r="AN73" s="669"/>
      <c r="AO73" s="669"/>
      <c r="AP73" s="669"/>
      <c r="AQ73" s="669"/>
      <c r="AR73" s="669"/>
      <c r="AS73" s="669"/>
      <c r="AT73" s="669"/>
      <c r="AU73" s="669"/>
      <c r="BQ73" s="2"/>
      <c r="CI73" s="20"/>
      <c r="CJ73" s="21"/>
      <c r="CK73" s="21"/>
      <c r="CL73" s="21"/>
      <c r="CM73" s="21"/>
      <c r="CN73" s="21"/>
      <c r="CO73" s="21"/>
      <c r="CP73" s="21"/>
      <c r="CQ73" s="21"/>
      <c r="CR73" s="21"/>
      <c r="CS73" s="839"/>
      <c r="CT73" s="840"/>
      <c r="CU73" s="840"/>
      <c r="CV73" s="840"/>
      <c r="CW73" s="840"/>
      <c r="CX73" s="840"/>
      <c r="CY73" s="840"/>
      <c r="CZ73" s="840"/>
      <c r="DA73" s="840"/>
      <c r="DB73" s="840"/>
      <c r="DC73" s="840"/>
      <c r="DD73" s="840"/>
      <c r="DE73" s="840"/>
    </row>
    <row r="74" spans="1:113" s="3" customFormat="1" ht="10.15" customHeight="1">
      <c r="A74" s="669"/>
      <c r="B74" s="669"/>
      <c r="C74" s="669"/>
      <c r="D74" s="669"/>
      <c r="E74" s="669"/>
      <c r="F74" s="669"/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69"/>
      <c r="AJ74" s="669"/>
      <c r="AK74" s="669"/>
      <c r="AL74" s="669"/>
      <c r="AM74" s="669"/>
      <c r="AN74" s="669"/>
      <c r="AO74" s="669"/>
      <c r="AP74" s="669"/>
      <c r="AQ74" s="669"/>
      <c r="AR74" s="669"/>
      <c r="AS74" s="669"/>
      <c r="AT74" s="669"/>
      <c r="AU74" s="669"/>
      <c r="BQ74" s="913" t="s">
        <v>50</v>
      </c>
      <c r="BR74" s="914"/>
      <c r="BS74" s="914"/>
      <c r="BT74" s="914"/>
      <c r="BU74" s="914"/>
      <c r="BV74" s="914"/>
      <c r="BW74" s="914"/>
      <c r="BX74" s="914"/>
      <c r="BY74" s="914"/>
      <c r="BZ74" s="914"/>
      <c r="CA74" s="914"/>
      <c r="CB74" s="914"/>
      <c r="CC74" s="914"/>
      <c r="CD74" s="914"/>
      <c r="CE74" s="914"/>
      <c r="CF74" s="914"/>
      <c r="CG74" s="914"/>
      <c r="CH74" s="914"/>
      <c r="CI74" s="914"/>
      <c r="CJ74" s="914"/>
      <c r="CK74" s="914"/>
      <c r="CL74" s="914"/>
      <c r="CM74" s="914"/>
      <c r="CN74" s="914"/>
      <c r="CO74" s="914"/>
      <c r="CP74" s="914"/>
      <c r="CQ74"/>
      <c r="CR74"/>
      <c r="CS74" s="674" t="s">
        <v>36</v>
      </c>
      <c r="CT74" s="675"/>
      <c r="CU74" s="675"/>
      <c r="CV74" s="675"/>
      <c r="CW74" s="675">
        <f>CW38</f>
        <v>1</v>
      </c>
      <c r="CX74" s="675"/>
      <c r="CY74" s="675"/>
      <c r="CZ74" s="675"/>
      <c r="DA74" s="675"/>
      <c r="DB74" s="675"/>
      <c r="DC74" s="675"/>
      <c r="DD74" s="675"/>
      <c r="DE74" s="675"/>
      <c r="DG74" s="27"/>
    </row>
    <row r="75" spans="1:113" s="3" customFormat="1" ht="10.15" customHeight="1" thickBot="1">
      <c r="A75" s="669"/>
      <c r="B75" s="669"/>
      <c r="C75" s="669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  <c r="AK75" s="669"/>
      <c r="AL75" s="669"/>
      <c r="AM75" s="669"/>
      <c r="AN75" s="669"/>
      <c r="AO75" s="669"/>
      <c r="AP75" s="669"/>
      <c r="AQ75" s="669"/>
      <c r="AR75" s="669"/>
      <c r="AS75" s="669"/>
      <c r="AT75" s="669"/>
      <c r="AU75" s="669"/>
      <c r="BE75" s="4"/>
      <c r="BF75" s="4"/>
      <c r="BQ75" s="915"/>
      <c r="BR75" s="915"/>
      <c r="BS75" s="915"/>
      <c r="BT75" s="915"/>
      <c r="BU75" s="915"/>
      <c r="BV75" s="915"/>
      <c r="BW75" s="915"/>
      <c r="BX75" s="915"/>
      <c r="BY75" s="915"/>
      <c r="BZ75" s="915"/>
      <c r="CA75" s="915"/>
      <c r="CB75" s="915"/>
      <c r="CC75" s="915"/>
      <c r="CD75" s="915"/>
      <c r="CE75" s="915"/>
      <c r="CF75" s="915"/>
      <c r="CG75" s="915"/>
      <c r="CH75" s="915"/>
      <c r="CI75" s="915"/>
      <c r="CJ75" s="915"/>
      <c r="CK75" s="915"/>
      <c r="CL75" s="915"/>
      <c r="CM75" s="915"/>
      <c r="CN75" s="915"/>
      <c r="CO75" s="915"/>
      <c r="CP75" s="915"/>
      <c r="CQ75" s="22"/>
      <c r="CR75" s="22"/>
      <c r="CS75" s="676"/>
      <c r="CT75" s="676"/>
      <c r="CU75" s="676"/>
      <c r="CV75" s="676"/>
      <c r="CW75" s="676"/>
      <c r="CX75" s="676"/>
      <c r="CY75" s="676"/>
      <c r="CZ75" s="676"/>
      <c r="DA75" s="676"/>
      <c r="DB75" s="676"/>
      <c r="DC75" s="676"/>
      <c r="DD75" s="676"/>
      <c r="DE75" s="676"/>
      <c r="DG75" s="27"/>
    </row>
    <row r="76" spans="1:113" s="3" customFormat="1" ht="22.9" customHeight="1" thickBot="1">
      <c r="A76" s="678" t="s">
        <v>0</v>
      </c>
      <c r="B76" s="678"/>
      <c r="C76" s="678"/>
      <c r="D76" s="678"/>
      <c r="E76" s="678"/>
      <c r="F76" s="678"/>
      <c r="G76" s="678"/>
      <c r="H76" s="678"/>
      <c r="I76" s="678"/>
      <c r="J76" s="678"/>
      <c r="K76" s="678"/>
      <c r="L76" s="678"/>
      <c r="M76" s="678"/>
      <c r="N76" s="678"/>
      <c r="O76" s="678"/>
      <c r="P76" s="678"/>
      <c r="Q76" s="678"/>
      <c r="R76" s="678"/>
      <c r="S76" s="678"/>
      <c r="T76" s="678"/>
      <c r="U76" s="678"/>
      <c r="V76" s="678"/>
      <c r="W76" s="678"/>
      <c r="X76" s="678"/>
      <c r="Y76" s="678"/>
      <c r="Z76" s="678"/>
      <c r="AA76" s="678"/>
      <c r="AB76" s="678"/>
      <c r="AC76" s="678"/>
      <c r="AD76" s="678"/>
      <c r="AE76" s="678"/>
      <c r="AF76" s="678"/>
      <c r="AG76" s="5"/>
      <c r="AH76" s="6" t="s">
        <v>1</v>
      </c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BC76" s="679" t="s">
        <v>13</v>
      </c>
      <c r="BD76" s="680"/>
      <c r="BE76" s="680"/>
      <c r="BF76" s="680"/>
      <c r="BG76" s="680"/>
      <c r="BH76" s="680"/>
      <c r="BI76" s="680"/>
      <c r="BJ76" s="680"/>
      <c r="BK76" s="680"/>
      <c r="BL76" s="680"/>
      <c r="BM76" s="680"/>
      <c r="BN76" s="680"/>
      <c r="BO76" s="680"/>
      <c r="BP76" s="681"/>
      <c r="BQ76" s="841">
        <f>BQ40</f>
        <v>0</v>
      </c>
      <c r="BR76" s="842"/>
      <c r="BS76" s="842"/>
      <c r="BT76" s="842"/>
      <c r="BU76" s="842"/>
      <c r="BV76" s="842"/>
      <c r="BW76" s="842"/>
      <c r="BX76" s="842"/>
      <c r="BY76" s="842"/>
      <c r="BZ76" s="842"/>
      <c r="CA76" s="842"/>
      <c r="CB76" s="842"/>
      <c r="CC76" s="842"/>
      <c r="CD76" s="842"/>
      <c r="CE76" s="842"/>
      <c r="CF76" s="842"/>
      <c r="CG76" s="842"/>
      <c r="CH76" s="842"/>
      <c r="CI76" s="842"/>
      <c r="CJ76" s="842"/>
      <c r="CK76" s="842"/>
      <c r="CL76" s="842"/>
      <c r="CM76" s="842"/>
      <c r="CN76" s="842"/>
      <c r="CO76" s="842"/>
      <c r="CP76" s="842"/>
      <c r="CQ76" s="842"/>
      <c r="CR76" s="842"/>
      <c r="CS76" s="842"/>
      <c r="CT76" s="842"/>
      <c r="CU76" s="842"/>
      <c r="CV76" s="842"/>
      <c r="CW76" s="842"/>
      <c r="CX76" s="842"/>
      <c r="CY76" s="842"/>
      <c r="CZ76" s="842"/>
      <c r="DA76" s="842"/>
      <c r="DB76" s="842"/>
      <c r="DC76" s="842"/>
      <c r="DD76" s="842"/>
      <c r="DE76" s="843"/>
      <c r="DF76" s="1"/>
      <c r="DG76" s="26"/>
      <c r="DH76" s="1"/>
      <c r="DI76" s="1"/>
    </row>
    <row r="77" spans="1:113" s="3" customFormat="1" ht="22.9" customHeight="1">
      <c r="A77" s="7"/>
      <c r="B77" s="679" t="s">
        <v>32</v>
      </c>
      <c r="C77" s="680"/>
      <c r="D77" s="680"/>
      <c r="E77" s="680"/>
      <c r="F77" s="680"/>
      <c r="G77" s="680"/>
      <c r="H77" s="680"/>
      <c r="I77" s="680"/>
      <c r="J77" s="680"/>
      <c r="K77" s="680"/>
      <c r="L77" s="680"/>
      <c r="M77" s="680"/>
      <c r="N77" s="844">
        <f>N41</f>
        <v>0</v>
      </c>
      <c r="O77" s="845"/>
      <c r="P77" s="845"/>
      <c r="Q77" s="845"/>
      <c r="R77" s="845"/>
      <c r="S77" s="845"/>
      <c r="T77" s="845"/>
      <c r="U77" s="845"/>
      <c r="V77" s="845"/>
      <c r="W77" s="845"/>
      <c r="X77" s="845"/>
      <c r="Y77" s="845"/>
      <c r="Z77" s="845"/>
      <c r="AA77" s="845"/>
      <c r="AB77" s="845"/>
      <c r="AC77" s="845"/>
      <c r="AD77" s="845"/>
      <c r="AE77" s="845"/>
      <c r="AF77" s="845"/>
      <c r="AG77" s="845"/>
      <c r="AH77" s="845"/>
      <c r="AI77" s="845"/>
      <c r="AJ77" s="845"/>
      <c r="AK77" s="845"/>
      <c r="AL77" s="845"/>
      <c r="AM77" s="845"/>
      <c r="AN77" s="845"/>
      <c r="AO77" s="845"/>
      <c r="AP77" s="845"/>
      <c r="AQ77" s="845"/>
      <c r="AR77" s="845"/>
      <c r="AS77" s="845"/>
      <c r="AT77" s="845"/>
      <c r="AU77" s="845"/>
      <c r="AV77" s="846"/>
      <c r="BC77" s="682"/>
      <c r="BD77" s="683"/>
      <c r="BE77" s="683"/>
      <c r="BF77" s="683"/>
      <c r="BG77" s="683"/>
      <c r="BH77" s="683"/>
      <c r="BI77" s="683"/>
      <c r="BJ77" s="683"/>
      <c r="BK77" s="683"/>
      <c r="BL77" s="683"/>
      <c r="BM77" s="683"/>
      <c r="BN77" s="683"/>
      <c r="BO77" s="683"/>
      <c r="BP77" s="684"/>
      <c r="BQ77" s="859">
        <f>BQ41</f>
        <v>0</v>
      </c>
      <c r="BR77" s="860"/>
      <c r="BS77" s="860"/>
      <c r="BT77" s="860"/>
      <c r="BU77" s="860"/>
      <c r="BV77" s="860"/>
      <c r="BW77" s="860"/>
      <c r="BX77" s="860"/>
      <c r="BY77" s="860"/>
      <c r="BZ77" s="860"/>
      <c r="CA77" s="860"/>
      <c r="CB77" s="860"/>
      <c r="CC77" s="860"/>
      <c r="CD77" s="860"/>
      <c r="CE77" s="860"/>
      <c r="CF77" s="860"/>
      <c r="CG77" s="860"/>
      <c r="CH77" s="860"/>
      <c r="CI77" s="860"/>
      <c r="CJ77" s="860"/>
      <c r="CK77" s="860"/>
      <c r="CL77" s="860"/>
      <c r="CM77" s="860"/>
      <c r="CN77" s="860"/>
      <c r="CO77" s="860"/>
      <c r="CP77" s="860"/>
      <c r="CQ77" s="860"/>
      <c r="CR77" s="860"/>
      <c r="CS77" s="860"/>
      <c r="CT77" s="860"/>
      <c r="CU77" s="860"/>
      <c r="CV77" s="860"/>
      <c r="CW77" s="860"/>
      <c r="CX77" s="860"/>
      <c r="CY77" s="860"/>
      <c r="CZ77" s="860"/>
      <c r="DA77" s="860"/>
      <c r="DB77" s="860"/>
      <c r="DC77" s="860"/>
      <c r="DD77" s="860"/>
      <c r="DE77" s="861"/>
      <c r="DG77" s="27"/>
    </row>
    <row r="78" spans="1:113" s="3" customFormat="1" ht="22.9" customHeight="1">
      <c r="A78" s="7"/>
      <c r="B78" s="682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862">
        <f>N42</f>
        <v>0</v>
      </c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  <c r="AJ78" s="863"/>
      <c r="AK78" s="863"/>
      <c r="AL78" s="863"/>
      <c r="AM78" s="863"/>
      <c r="AN78" s="863"/>
      <c r="AO78" s="863"/>
      <c r="AP78" s="863"/>
      <c r="AQ78" s="863"/>
      <c r="AR78" s="863"/>
      <c r="AS78" s="863"/>
      <c r="AT78" s="863"/>
      <c r="AU78" s="863"/>
      <c r="AV78" s="864"/>
      <c r="BC78" s="714" t="s">
        <v>14</v>
      </c>
      <c r="BD78" s="715"/>
      <c r="BE78" s="715"/>
      <c r="BF78" s="715"/>
      <c r="BG78" s="715"/>
      <c r="BH78" s="715"/>
      <c r="BI78" s="715"/>
      <c r="BJ78" s="715"/>
      <c r="BK78" s="715"/>
      <c r="BL78" s="715"/>
      <c r="BM78" s="715"/>
      <c r="BN78" s="715"/>
      <c r="BO78" s="715"/>
      <c r="BP78" s="716"/>
      <c r="BQ78" s="865">
        <f>BQ42</f>
        <v>0</v>
      </c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7"/>
      <c r="DG78" s="28"/>
    </row>
    <row r="79" spans="1:113" s="3" customFormat="1" ht="22.9" customHeight="1">
      <c r="A79" s="7"/>
      <c r="B79" s="720" t="s">
        <v>33</v>
      </c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2"/>
      <c r="N79" s="868">
        <f>N43</f>
        <v>0</v>
      </c>
      <c r="O79" s="869"/>
      <c r="P79" s="869"/>
      <c r="Q79" s="869"/>
      <c r="R79" s="869"/>
      <c r="S79" s="869"/>
      <c r="T79" s="869"/>
      <c r="U79" s="869"/>
      <c r="V79" s="869"/>
      <c r="W79" s="869"/>
      <c r="X79" s="869"/>
      <c r="Y79" s="869"/>
      <c r="Z79" s="869"/>
      <c r="AA79" s="869"/>
      <c r="AB79" s="869"/>
      <c r="AC79" s="869"/>
      <c r="AD79" s="869"/>
      <c r="AE79" s="869"/>
      <c r="AF79" s="869"/>
      <c r="AG79" s="869"/>
      <c r="AH79" s="869"/>
      <c r="AI79" s="869"/>
      <c r="AJ79" s="869"/>
      <c r="AK79" s="869"/>
      <c r="AL79" s="869"/>
      <c r="AM79" s="869"/>
      <c r="AN79" s="869"/>
      <c r="AO79" s="869"/>
      <c r="AP79" s="869"/>
      <c r="AQ79" s="869"/>
      <c r="AR79" s="869"/>
      <c r="AS79" s="869"/>
      <c r="AT79" s="869"/>
      <c r="AU79" s="869"/>
      <c r="AV79" s="870"/>
      <c r="BC79" s="682"/>
      <c r="BD79" s="683"/>
      <c r="BE79" s="683"/>
      <c r="BF79" s="683"/>
      <c r="BG79" s="683"/>
      <c r="BH79" s="683"/>
      <c r="BI79" s="683"/>
      <c r="BJ79" s="683"/>
      <c r="BK79" s="683"/>
      <c r="BL79" s="683"/>
      <c r="BM79" s="683"/>
      <c r="BN79" s="683"/>
      <c r="BO79" s="683"/>
      <c r="BP79" s="684"/>
      <c r="BQ79" s="871">
        <f>BQ43</f>
        <v>0</v>
      </c>
      <c r="BR79" s="863"/>
      <c r="BS79" s="863"/>
      <c r="BT79" s="863"/>
      <c r="BU79" s="863"/>
      <c r="BV79" s="863"/>
      <c r="BW79" s="863"/>
      <c r="BX79" s="863"/>
      <c r="BY79" s="863"/>
      <c r="BZ79" s="863"/>
      <c r="CA79" s="863"/>
      <c r="CB79" s="863"/>
      <c r="CC79" s="863"/>
      <c r="CD79" s="863"/>
      <c r="CE79" s="863"/>
      <c r="CF79" s="863"/>
      <c r="CG79" s="863"/>
      <c r="CH79" s="863"/>
      <c r="CI79" s="863"/>
      <c r="CJ79" s="863"/>
      <c r="CK79" s="863"/>
      <c r="CL79" s="863"/>
      <c r="CM79" s="863"/>
      <c r="CN79" s="863"/>
      <c r="CO79" s="863"/>
      <c r="CP79" s="863"/>
      <c r="CQ79" s="863"/>
      <c r="CR79" s="863"/>
      <c r="CS79" s="863"/>
      <c r="CT79" s="863"/>
      <c r="CU79" s="863"/>
      <c r="CV79" s="863"/>
      <c r="CW79" s="863"/>
      <c r="CX79" s="863"/>
      <c r="CY79" s="863"/>
      <c r="CZ79" s="863"/>
      <c r="DA79" s="863"/>
      <c r="DB79" s="863"/>
      <c r="DC79" s="872" t="s">
        <v>43</v>
      </c>
      <c r="DD79" s="873"/>
      <c r="DE79" s="874"/>
      <c r="DG79" s="28"/>
    </row>
    <row r="80" spans="1:113" s="3" customFormat="1" ht="22.9" customHeight="1">
      <c r="A80" s="7"/>
      <c r="B80" s="723"/>
      <c r="C80" s="724"/>
      <c r="D80" s="724"/>
      <c r="E80" s="724"/>
      <c r="F80" s="724"/>
      <c r="G80" s="724"/>
      <c r="H80" s="724"/>
      <c r="I80" s="724"/>
      <c r="J80" s="724"/>
      <c r="K80" s="724"/>
      <c r="L80" s="724"/>
      <c r="M80" s="725"/>
      <c r="N80" s="875">
        <f>N44</f>
        <v>0</v>
      </c>
      <c r="O80" s="876"/>
      <c r="P80" s="876"/>
      <c r="Q80" s="876"/>
      <c r="R80" s="876"/>
      <c r="S80" s="876"/>
      <c r="T80" s="876"/>
      <c r="U80" s="876"/>
      <c r="V80" s="876"/>
      <c r="W80" s="876"/>
      <c r="X80" s="876"/>
      <c r="Y80" s="876"/>
      <c r="Z80" s="876"/>
      <c r="AA80" s="876"/>
      <c r="AB80" s="876"/>
      <c r="AC80" s="876"/>
      <c r="AD80" s="876"/>
      <c r="AE80" s="876"/>
      <c r="AF80" s="876"/>
      <c r="AG80" s="876"/>
      <c r="AH80" s="876"/>
      <c r="AI80" s="876"/>
      <c r="AJ80" s="876"/>
      <c r="AK80" s="876"/>
      <c r="AL80" s="876"/>
      <c r="AM80" s="876"/>
      <c r="AN80" s="876"/>
      <c r="AO80" s="876"/>
      <c r="AP80" s="876"/>
      <c r="AQ80" s="876"/>
      <c r="AR80" s="876"/>
      <c r="AS80" s="876"/>
      <c r="AT80" s="876"/>
      <c r="AU80" s="876"/>
      <c r="AV80" s="877"/>
      <c r="BC80" s="737" t="s">
        <v>15</v>
      </c>
      <c r="BD80" s="683"/>
      <c r="BE80" s="683"/>
      <c r="BF80" s="683"/>
      <c r="BG80" s="683"/>
      <c r="BH80" s="683"/>
      <c r="BI80" s="683"/>
      <c r="BJ80" s="683"/>
      <c r="BK80" s="683"/>
      <c r="BL80" s="683"/>
      <c r="BM80" s="683"/>
      <c r="BN80" s="683"/>
      <c r="BO80" s="683"/>
      <c r="BP80" s="684"/>
      <c r="BQ80" s="847">
        <f>BQ44</f>
        <v>0</v>
      </c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9"/>
      <c r="DG80" s="28"/>
    </row>
    <row r="81" spans="1:111" s="3" customFormat="1" ht="15" customHeight="1" thickBot="1">
      <c r="A81" s="7"/>
      <c r="B81" s="694" t="s">
        <v>34</v>
      </c>
      <c r="C81" s="695"/>
      <c r="D81" s="695"/>
      <c r="E81" s="695"/>
      <c r="F81" s="695"/>
      <c r="G81" s="695"/>
      <c r="H81" s="695"/>
      <c r="I81" s="695"/>
      <c r="J81" s="695"/>
      <c r="K81" s="695"/>
      <c r="L81" s="695"/>
      <c r="M81" s="695"/>
      <c r="N81" s="850">
        <f>N45</f>
        <v>0</v>
      </c>
      <c r="O81" s="851"/>
      <c r="P81" s="851"/>
      <c r="Q81" s="851"/>
      <c r="R81" s="851"/>
      <c r="S81" s="851"/>
      <c r="T81" s="851"/>
      <c r="U81" s="851"/>
      <c r="V81" s="851"/>
      <c r="W81" s="851"/>
      <c r="X81" s="851"/>
      <c r="Y81" s="851"/>
      <c r="Z81" s="851"/>
      <c r="AA81" s="851"/>
      <c r="AB81" s="851"/>
      <c r="AC81" s="851"/>
      <c r="AD81" s="851"/>
      <c r="AE81" s="851"/>
      <c r="AF81" s="851"/>
      <c r="AG81" s="851"/>
      <c r="AH81" s="851"/>
      <c r="AI81" s="851"/>
      <c r="AJ81" s="851"/>
      <c r="AK81" s="851"/>
      <c r="AL81" s="851"/>
      <c r="AM81" s="851"/>
      <c r="AN81" s="851"/>
      <c r="AO81" s="851"/>
      <c r="AP81" s="851"/>
      <c r="AQ81" s="851"/>
      <c r="AR81" s="851"/>
      <c r="AS81" s="851"/>
      <c r="AT81" s="851"/>
      <c r="AU81" s="851"/>
      <c r="AV81" s="852"/>
      <c r="BC81" s="699" t="s">
        <v>16</v>
      </c>
      <c r="BD81" s="700"/>
      <c r="BE81" s="700"/>
      <c r="BF81" s="700"/>
      <c r="BG81" s="700"/>
      <c r="BH81" s="700"/>
      <c r="BI81" s="700"/>
      <c r="BJ81" s="700"/>
      <c r="BK81" s="700"/>
      <c r="BL81" s="700"/>
      <c r="BM81" s="700"/>
      <c r="BN81" s="700"/>
      <c r="BO81" s="700"/>
      <c r="BP81" s="701"/>
      <c r="BQ81" s="853" t="s">
        <v>17</v>
      </c>
      <c r="BR81" s="854"/>
      <c r="BS81" s="854"/>
      <c r="BT81" s="854"/>
      <c r="BU81" s="854"/>
      <c r="BV81" s="855">
        <f>BV45</f>
        <v>0</v>
      </c>
      <c r="BW81" s="855"/>
      <c r="BX81" s="855"/>
      <c r="BY81" s="855"/>
      <c r="BZ81" s="855"/>
      <c r="CA81" s="855"/>
      <c r="CB81" s="855"/>
      <c r="CC81" s="855"/>
      <c r="CD81" s="855"/>
      <c r="CE81" s="855"/>
      <c r="CF81" s="855"/>
      <c r="CG81" s="855"/>
      <c r="CH81" s="855"/>
      <c r="CI81" s="855"/>
      <c r="CJ81" s="855"/>
      <c r="CK81" s="856" t="s">
        <v>18</v>
      </c>
      <c r="CL81" s="854"/>
      <c r="CM81" s="854"/>
      <c r="CN81" s="854"/>
      <c r="CO81" s="854"/>
      <c r="CP81" s="857">
        <f>CP45</f>
        <v>0</v>
      </c>
      <c r="CQ81" s="857"/>
      <c r="CR81" s="857"/>
      <c r="CS81" s="857"/>
      <c r="CT81" s="857"/>
      <c r="CU81" s="857"/>
      <c r="CV81" s="857"/>
      <c r="CW81" s="857"/>
      <c r="CX81" s="857"/>
      <c r="CY81" s="857"/>
      <c r="CZ81" s="857"/>
      <c r="DA81" s="857"/>
      <c r="DB81" s="857"/>
      <c r="DC81" s="857"/>
      <c r="DD81" s="857"/>
      <c r="DE81" s="858"/>
      <c r="DG81" s="27"/>
    </row>
    <row r="82" spans="1:111" s="3" customFormat="1" ht="15" customHeight="1" thickBot="1">
      <c r="A82" s="738" t="s">
        <v>6</v>
      </c>
      <c r="B82" s="739"/>
      <c r="C82" s="739"/>
      <c r="D82" s="739"/>
      <c r="E82" s="739"/>
      <c r="F82" s="739"/>
      <c r="G82" s="739"/>
      <c r="H82" s="739"/>
      <c r="I82" s="739"/>
      <c r="J82" s="739"/>
      <c r="K82" s="739"/>
      <c r="L82" s="739"/>
      <c r="M82" s="739"/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39"/>
      <c r="Z82" s="739"/>
      <c r="AA82" s="739"/>
      <c r="BC82" s="740" t="s">
        <v>19</v>
      </c>
      <c r="BD82" s="741"/>
      <c r="BE82" s="741"/>
      <c r="BF82" s="741"/>
      <c r="BG82" s="741"/>
      <c r="BH82" s="741"/>
      <c r="BI82" s="741"/>
      <c r="BJ82" s="741"/>
      <c r="BK82" s="741"/>
      <c r="BL82" s="741"/>
      <c r="BM82" s="741"/>
      <c r="BN82" s="741"/>
      <c r="BO82" s="741"/>
      <c r="BP82" s="742"/>
      <c r="BQ82" s="878" t="s">
        <v>20</v>
      </c>
      <c r="BR82" s="879"/>
      <c r="BS82" s="879"/>
      <c r="BT82" s="879"/>
      <c r="BU82" s="880">
        <f>BU46</f>
        <v>0</v>
      </c>
      <c r="BV82" s="880"/>
      <c r="BW82" s="880"/>
      <c r="BX82" s="880"/>
      <c r="BY82" s="880"/>
      <c r="BZ82" s="880"/>
      <c r="CA82" s="880"/>
      <c r="CB82" s="880"/>
      <c r="CC82" s="880"/>
      <c r="CD82" s="880"/>
      <c r="CE82" s="880"/>
      <c r="CF82" s="880"/>
      <c r="CG82" s="880"/>
      <c r="CH82" s="880"/>
      <c r="CI82" s="880"/>
      <c r="CJ82" s="880"/>
      <c r="CK82" s="880"/>
      <c r="CL82" s="880"/>
      <c r="CM82" s="880"/>
      <c r="CN82" s="880"/>
      <c r="CO82" s="880"/>
      <c r="CP82" s="880"/>
      <c r="CQ82" s="880"/>
      <c r="CR82" s="880"/>
      <c r="CS82" s="880"/>
      <c r="CT82" s="880"/>
      <c r="CU82" s="880"/>
      <c r="CV82" s="880"/>
      <c r="CW82" s="880"/>
      <c r="CX82" s="880"/>
      <c r="CY82" s="880"/>
      <c r="CZ82" s="880"/>
      <c r="DA82" s="880"/>
      <c r="DB82" s="880"/>
      <c r="DC82" s="880"/>
      <c r="DD82" s="880"/>
      <c r="DE82" s="881"/>
      <c r="DG82" s="27"/>
    </row>
    <row r="83" spans="1:111" s="3" customFormat="1" ht="10.15" customHeight="1">
      <c r="A83" s="7"/>
      <c r="X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P83" s="8"/>
      <c r="DG83" s="27"/>
    </row>
    <row r="84" spans="1:111" s="3" customFormat="1" ht="15.95" customHeight="1">
      <c r="A84" s="746" t="s">
        <v>26</v>
      </c>
      <c r="B84" s="747"/>
      <c r="C84" s="747"/>
      <c r="D84" s="747"/>
      <c r="E84" s="747"/>
      <c r="F84" s="747"/>
      <c r="G84" s="747"/>
      <c r="H84" s="747"/>
      <c r="I84" s="748"/>
      <c r="J84" s="749" t="s">
        <v>25</v>
      </c>
      <c r="K84" s="750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  <c r="AA84" s="750"/>
      <c r="AB84" s="750"/>
      <c r="AC84" s="750"/>
      <c r="AD84" s="750"/>
      <c r="AE84" s="750"/>
      <c r="AF84" s="750"/>
      <c r="AG84" s="750"/>
      <c r="AH84" s="750"/>
      <c r="AI84" s="750"/>
      <c r="AJ84" s="750"/>
      <c r="AK84" s="750"/>
      <c r="AL84" s="750"/>
      <c r="AM84" s="750"/>
      <c r="AN84" s="750"/>
      <c r="AO84" s="750"/>
      <c r="AP84" s="750"/>
      <c r="AQ84" s="750"/>
      <c r="AR84" s="750"/>
      <c r="AS84" s="750"/>
      <c r="AT84" s="750"/>
      <c r="AU84" s="751"/>
      <c r="AV84" s="749" t="s">
        <v>24</v>
      </c>
      <c r="AW84" s="750"/>
      <c r="AX84" s="750"/>
      <c r="AY84" s="750"/>
      <c r="AZ84" s="750"/>
      <c r="BA84" s="750"/>
      <c r="BB84" s="750"/>
      <c r="BC84" s="750"/>
      <c r="BD84" s="750"/>
      <c r="BE84" s="751"/>
      <c r="BF84" s="752" t="s">
        <v>11</v>
      </c>
      <c r="BG84" s="753"/>
      <c r="BH84" s="753"/>
      <c r="BI84" s="753"/>
      <c r="BJ84" s="753"/>
      <c r="BK84" s="753"/>
      <c r="BL84" s="753"/>
      <c r="BM84" s="753"/>
      <c r="BN84" s="753"/>
      <c r="BO84" s="753"/>
      <c r="BP84" s="753"/>
      <c r="BQ84" s="753"/>
      <c r="BR84" s="753"/>
      <c r="BS84" s="753"/>
      <c r="BT84" s="753"/>
      <c r="BU84" s="754"/>
      <c r="BV84" s="755" t="s">
        <v>23</v>
      </c>
      <c r="BW84" s="753"/>
      <c r="BX84" s="753"/>
      <c r="BY84" s="753"/>
      <c r="BZ84" s="753"/>
      <c r="CA84" s="753"/>
      <c r="CB84" s="753"/>
      <c r="CC84" s="753"/>
      <c r="CD84" s="753"/>
      <c r="CE84" s="753"/>
      <c r="CF84" s="753"/>
      <c r="CG84" s="754"/>
      <c r="CH84" s="756" t="s">
        <v>7</v>
      </c>
      <c r="CI84" s="747"/>
      <c r="CJ84" s="747"/>
      <c r="CK84" s="747"/>
      <c r="CL84" s="747"/>
      <c r="CM84" s="747"/>
      <c r="CN84" s="747"/>
      <c r="CO84" s="747"/>
      <c r="CP84" s="747"/>
      <c r="CQ84" s="747"/>
      <c r="CR84" s="747"/>
      <c r="CS84" s="747"/>
      <c r="CT84" s="747"/>
      <c r="CU84" s="747"/>
      <c r="CV84" s="747"/>
      <c r="CW84" s="747"/>
      <c r="CX84" s="747"/>
      <c r="CY84" s="748"/>
      <c r="CZ84" s="757" t="s">
        <v>12</v>
      </c>
      <c r="DA84" s="753"/>
      <c r="DB84" s="753"/>
      <c r="DC84" s="753"/>
      <c r="DD84" s="753"/>
      <c r="DE84" s="754"/>
      <c r="DF84" s="10"/>
      <c r="DG84" s="27"/>
    </row>
    <row r="85" spans="1:111" s="3" customFormat="1" ht="27" customHeight="1">
      <c r="A85" s="882">
        <f>A49</f>
        <v>0</v>
      </c>
      <c r="B85" s="883"/>
      <c r="C85" s="883"/>
      <c r="D85" s="884">
        <f t="shared" ref="D85:D98" si="9">D49</f>
        <v>0</v>
      </c>
      <c r="E85" s="885"/>
      <c r="F85" s="886"/>
      <c r="G85" s="884">
        <f t="shared" ref="G85:G98" si="10">G49</f>
        <v>0</v>
      </c>
      <c r="H85" s="885"/>
      <c r="I85" s="887"/>
      <c r="J85" s="888">
        <f>J49</f>
        <v>0</v>
      </c>
      <c r="K85" s="889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9"/>
      <c r="AA85" s="889"/>
      <c r="AB85" s="889"/>
      <c r="AC85" s="890"/>
      <c r="AD85" s="890"/>
      <c r="AE85" s="890"/>
      <c r="AF85" s="890"/>
      <c r="AG85" s="890"/>
      <c r="AH85" s="890"/>
      <c r="AI85" s="890"/>
      <c r="AJ85" s="890"/>
      <c r="AK85" s="890"/>
      <c r="AL85" s="890"/>
      <c r="AM85" s="890"/>
      <c r="AN85" s="890"/>
      <c r="AO85" s="890"/>
      <c r="AP85" s="890"/>
      <c r="AQ85" s="890"/>
      <c r="AR85" s="890"/>
      <c r="AS85" s="890"/>
      <c r="AT85" s="890"/>
      <c r="AU85" s="891"/>
      <c r="AV85" s="916" t="str">
        <f>IF(SUM(AV49)&lt;&gt;0,SUM(AV49),"")</f>
        <v/>
      </c>
      <c r="AW85" s="917"/>
      <c r="AX85" s="917"/>
      <c r="AY85" s="917"/>
      <c r="AZ85" s="917"/>
      <c r="BA85" s="917"/>
      <c r="BB85" s="917"/>
      <c r="BC85" s="917"/>
      <c r="BD85" s="917"/>
      <c r="BE85" s="918"/>
      <c r="BF85" s="892">
        <f>BF49</f>
        <v>0</v>
      </c>
      <c r="BG85" s="893"/>
      <c r="BH85" s="893"/>
      <c r="BI85" s="893"/>
      <c r="BJ85" s="893"/>
      <c r="BK85" s="893"/>
      <c r="BL85" s="893"/>
      <c r="BM85" s="893"/>
      <c r="BN85" s="893"/>
      <c r="BO85" s="893"/>
      <c r="BP85" s="893"/>
      <c r="BQ85" s="893"/>
      <c r="BR85" s="893"/>
      <c r="BS85" s="893"/>
      <c r="BT85" s="893"/>
      <c r="BU85" s="894"/>
      <c r="BV85" s="771">
        <f>BV49</f>
        <v>0.1</v>
      </c>
      <c r="BW85" s="772"/>
      <c r="BX85" s="772"/>
      <c r="BY85" s="772"/>
      <c r="BZ85" s="772"/>
      <c r="CA85" s="772"/>
      <c r="CB85" s="772"/>
      <c r="CC85" s="772"/>
      <c r="CD85" s="772"/>
      <c r="CE85" s="772"/>
      <c r="CF85" s="772"/>
      <c r="CG85" s="773"/>
      <c r="CH85" s="774" t="str">
        <f t="shared" ref="CH85:CH98" si="11">IFERROR(AV85*BF85,"")</f>
        <v/>
      </c>
      <c r="CI85" s="775"/>
      <c r="CJ85" s="775"/>
      <c r="CK85" s="775"/>
      <c r="CL85" s="775"/>
      <c r="CM85" s="775"/>
      <c r="CN85" s="775"/>
      <c r="CO85" s="775"/>
      <c r="CP85" s="775"/>
      <c r="CQ85" s="775"/>
      <c r="CR85" s="775"/>
      <c r="CS85" s="775"/>
      <c r="CT85" s="775"/>
      <c r="CU85" s="775"/>
      <c r="CV85" s="775"/>
      <c r="CW85" s="775"/>
      <c r="CX85" s="775"/>
      <c r="CY85" s="776"/>
      <c r="CZ85" s="777"/>
      <c r="DA85" s="778"/>
      <c r="DB85" s="778"/>
      <c r="DC85" s="778"/>
      <c r="DD85" s="778"/>
      <c r="DE85" s="779"/>
      <c r="DF85" s="11"/>
      <c r="DG85" s="29"/>
    </row>
    <row r="86" spans="1:111" s="3" customFormat="1" ht="27" customHeight="1">
      <c r="A86" s="882">
        <f t="shared" ref="A86:A98" si="12">A50</f>
        <v>0</v>
      </c>
      <c r="B86" s="883"/>
      <c r="C86" s="883"/>
      <c r="D86" s="883">
        <f t="shared" si="9"/>
        <v>0</v>
      </c>
      <c r="E86" s="883"/>
      <c r="F86" s="883"/>
      <c r="G86" s="883">
        <f t="shared" si="10"/>
        <v>0</v>
      </c>
      <c r="H86" s="883"/>
      <c r="I86" s="895"/>
      <c r="J86" s="888">
        <f t="shared" ref="J86:J98" si="13">J50</f>
        <v>0</v>
      </c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889"/>
      <c r="Y86" s="889"/>
      <c r="Z86" s="889"/>
      <c r="AA86" s="889"/>
      <c r="AB86" s="889"/>
      <c r="AC86" s="890"/>
      <c r="AD86" s="890"/>
      <c r="AE86" s="890"/>
      <c r="AF86" s="890"/>
      <c r="AG86" s="890"/>
      <c r="AH86" s="890"/>
      <c r="AI86" s="890"/>
      <c r="AJ86" s="890"/>
      <c r="AK86" s="890"/>
      <c r="AL86" s="890"/>
      <c r="AM86" s="890"/>
      <c r="AN86" s="890"/>
      <c r="AO86" s="890"/>
      <c r="AP86" s="890"/>
      <c r="AQ86" s="890"/>
      <c r="AR86" s="890"/>
      <c r="AS86" s="890"/>
      <c r="AT86" s="890"/>
      <c r="AU86" s="891"/>
      <c r="AV86" s="916" t="str">
        <f t="shared" ref="AV86:AV98" si="14">IF(SUM(AV50)&lt;&gt;0,SUM(AV50),"")</f>
        <v/>
      </c>
      <c r="AW86" s="917"/>
      <c r="AX86" s="917"/>
      <c r="AY86" s="917"/>
      <c r="AZ86" s="917"/>
      <c r="BA86" s="917"/>
      <c r="BB86" s="917"/>
      <c r="BC86" s="917"/>
      <c r="BD86" s="917"/>
      <c r="BE86" s="918"/>
      <c r="BF86" s="892">
        <f>BF50</f>
        <v>0</v>
      </c>
      <c r="BG86" s="893"/>
      <c r="BH86" s="893"/>
      <c r="BI86" s="893"/>
      <c r="BJ86" s="893"/>
      <c r="BK86" s="893"/>
      <c r="BL86" s="893"/>
      <c r="BM86" s="893"/>
      <c r="BN86" s="893"/>
      <c r="BO86" s="893"/>
      <c r="BP86" s="893"/>
      <c r="BQ86" s="893"/>
      <c r="BR86" s="893"/>
      <c r="BS86" s="893"/>
      <c r="BT86" s="893"/>
      <c r="BU86" s="894"/>
      <c r="BV86" s="771">
        <f t="shared" ref="BV86:BV98" si="15">BV50</f>
        <v>0.1</v>
      </c>
      <c r="BW86" s="772"/>
      <c r="BX86" s="772"/>
      <c r="BY86" s="772"/>
      <c r="BZ86" s="772"/>
      <c r="CA86" s="772"/>
      <c r="CB86" s="772"/>
      <c r="CC86" s="772"/>
      <c r="CD86" s="772"/>
      <c r="CE86" s="772"/>
      <c r="CF86" s="772"/>
      <c r="CG86" s="773"/>
      <c r="CH86" s="774" t="str">
        <f t="shared" si="11"/>
        <v/>
      </c>
      <c r="CI86" s="775"/>
      <c r="CJ86" s="775"/>
      <c r="CK86" s="775"/>
      <c r="CL86" s="775"/>
      <c r="CM86" s="775"/>
      <c r="CN86" s="775"/>
      <c r="CO86" s="775"/>
      <c r="CP86" s="775"/>
      <c r="CQ86" s="775"/>
      <c r="CR86" s="775"/>
      <c r="CS86" s="775"/>
      <c r="CT86" s="775"/>
      <c r="CU86" s="775"/>
      <c r="CV86" s="775"/>
      <c r="CW86" s="775"/>
      <c r="CX86" s="775"/>
      <c r="CY86" s="776"/>
      <c r="CZ86" s="777"/>
      <c r="DA86" s="778"/>
      <c r="DB86" s="778"/>
      <c r="DC86" s="778"/>
      <c r="DD86" s="778"/>
      <c r="DE86" s="779"/>
      <c r="DF86" s="11"/>
      <c r="DG86" s="30"/>
    </row>
    <row r="87" spans="1:111" s="3" customFormat="1" ht="27" customHeight="1">
      <c r="A87" s="882">
        <f t="shared" si="12"/>
        <v>0</v>
      </c>
      <c r="B87" s="883"/>
      <c r="C87" s="883"/>
      <c r="D87" s="883">
        <f t="shared" si="9"/>
        <v>0</v>
      </c>
      <c r="E87" s="883"/>
      <c r="F87" s="883"/>
      <c r="G87" s="883">
        <f t="shared" si="10"/>
        <v>0</v>
      </c>
      <c r="H87" s="883"/>
      <c r="I87" s="895"/>
      <c r="J87" s="888">
        <f t="shared" si="13"/>
        <v>0</v>
      </c>
      <c r="K87" s="889"/>
      <c r="L87" s="889"/>
      <c r="M87" s="889"/>
      <c r="N87" s="889"/>
      <c r="O87" s="889"/>
      <c r="P87" s="889"/>
      <c r="Q87" s="889"/>
      <c r="R87" s="889"/>
      <c r="S87" s="889"/>
      <c r="T87" s="889"/>
      <c r="U87" s="889"/>
      <c r="V87" s="889"/>
      <c r="W87" s="889"/>
      <c r="X87" s="889"/>
      <c r="Y87" s="889"/>
      <c r="Z87" s="889"/>
      <c r="AA87" s="889"/>
      <c r="AB87" s="889"/>
      <c r="AC87" s="890"/>
      <c r="AD87" s="890"/>
      <c r="AE87" s="890"/>
      <c r="AF87" s="890"/>
      <c r="AG87" s="890"/>
      <c r="AH87" s="890"/>
      <c r="AI87" s="890"/>
      <c r="AJ87" s="890"/>
      <c r="AK87" s="890"/>
      <c r="AL87" s="890"/>
      <c r="AM87" s="890"/>
      <c r="AN87" s="890"/>
      <c r="AO87" s="890"/>
      <c r="AP87" s="890"/>
      <c r="AQ87" s="890"/>
      <c r="AR87" s="890"/>
      <c r="AS87" s="890"/>
      <c r="AT87" s="890"/>
      <c r="AU87" s="891"/>
      <c r="AV87" s="916" t="str">
        <f t="shared" si="14"/>
        <v/>
      </c>
      <c r="AW87" s="917"/>
      <c r="AX87" s="917"/>
      <c r="AY87" s="917"/>
      <c r="AZ87" s="917"/>
      <c r="BA87" s="917"/>
      <c r="BB87" s="917"/>
      <c r="BC87" s="917"/>
      <c r="BD87" s="917"/>
      <c r="BE87" s="918"/>
      <c r="BF87" s="892">
        <f t="shared" ref="BF87:BF98" si="16">BF51</f>
        <v>0</v>
      </c>
      <c r="BG87" s="893"/>
      <c r="BH87" s="893"/>
      <c r="BI87" s="893"/>
      <c r="BJ87" s="893"/>
      <c r="BK87" s="893"/>
      <c r="BL87" s="893"/>
      <c r="BM87" s="893"/>
      <c r="BN87" s="893"/>
      <c r="BO87" s="893"/>
      <c r="BP87" s="893"/>
      <c r="BQ87" s="893"/>
      <c r="BR87" s="893"/>
      <c r="BS87" s="893"/>
      <c r="BT87" s="893"/>
      <c r="BU87" s="894"/>
      <c r="BV87" s="771">
        <f t="shared" si="15"/>
        <v>0.1</v>
      </c>
      <c r="BW87" s="772"/>
      <c r="BX87" s="772"/>
      <c r="BY87" s="772"/>
      <c r="BZ87" s="772"/>
      <c r="CA87" s="772"/>
      <c r="CB87" s="772"/>
      <c r="CC87" s="772"/>
      <c r="CD87" s="772"/>
      <c r="CE87" s="772"/>
      <c r="CF87" s="772"/>
      <c r="CG87" s="773"/>
      <c r="CH87" s="774" t="str">
        <f t="shared" si="11"/>
        <v/>
      </c>
      <c r="CI87" s="775"/>
      <c r="CJ87" s="775"/>
      <c r="CK87" s="775"/>
      <c r="CL87" s="775"/>
      <c r="CM87" s="775"/>
      <c r="CN87" s="775"/>
      <c r="CO87" s="775"/>
      <c r="CP87" s="775"/>
      <c r="CQ87" s="775"/>
      <c r="CR87" s="775"/>
      <c r="CS87" s="775"/>
      <c r="CT87" s="775"/>
      <c r="CU87" s="775"/>
      <c r="CV87" s="775"/>
      <c r="CW87" s="775"/>
      <c r="CX87" s="775"/>
      <c r="CY87" s="776"/>
      <c r="CZ87" s="777"/>
      <c r="DA87" s="778"/>
      <c r="DB87" s="778"/>
      <c r="DC87" s="778"/>
      <c r="DD87" s="778"/>
      <c r="DE87" s="779"/>
      <c r="DF87" s="11"/>
      <c r="DG87" s="30"/>
    </row>
    <row r="88" spans="1:111" s="3" customFormat="1" ht="27" customHeight="1">
      <c r="A88" s="882">
        <f t="shared" si="12"/>
        <v>0</v>
      </c>
      <c r="B88" s="883"/>
      <c r="C88" s="883"/>
      <c r="D88" s="883">
        <f t="shared" si="9"/>
        <v>0</v>
      </c>
      <c r="E88" s="883"/>
      <c r="F88" s="883"/>
      <c r="G88" s="883">
        <f t="shared" si="10"/>
        <v>0</v>
      </c>
      <c r="H88" s="883"/>
      <c r="I88" s="895"/>
      <c r="J88" s="888">
        <f t="shared" si="13"/>
        <v>0</v>
      </c>
      <c r="K88" s="889"/>
      <c r="L88" s="889"/>
      <c r="M88" s="889"/>
      <c r="N88" s="889"/>
      <c r="O88" s="889"/>
      <c r="P88" s="889"/>
      <c r="Q88" s="889"/>
      <c r="R88" s="889"/>
      <c r="S88" s="889"/>
      <c r="T88" s="889"/>
      <c r="U88" s="889"/>
      <c r="V88" s="889"/>
      <c r="W88" s="889"/>
      <c r="X88" s="889"/>
      <c r="Y88" s="889"/>
      <c r="Z88" s="889"/>
      <c r="AA88" s="889"/>
      <c r="AB88" s="889"/>
      <c r="AC88" s="890"/>
      <c r="AD88" s="890"/>
      <c r="AE88" s="890"/>
      <c r="AF88" s="890"/>
      <c r="AG88" s="890"/>
      <c r="AH88" s="890"/>
      <c r="AI88" s="890"/>
      <c r="AJ88" s="890"/>
      <c r="AK88" s="890"/>
      <c r="AL88" s="890"/>
      <c r="AM88" s="890"/>
      <c r="AN88" s="890"/>
      <c r="AO88" s="890"/>
      <c r="AP88" s="890"/>
      <c r="AQ88" s="890"/>
      <c r="AR88" s="890"/>
      <c r="AS88" s="890"/>
      <c r="AT88" s="890"/>
      <c r="AU88" s="891"/>
      <c r="AV88" s="916" t="str">
        <f t="shared" si="14"/>
        <v/>
      </c>
      <c r="AW88" s="917"/>
      <c r="AX88" s="917"/>
      <c r="AY88" s="917"/>
      <c r="AZ88" s="917"/>
      <c r="BA88" s="917"/>
      <c r="BB88" s="917"/>
      <c r="BC88" s="917"/>
      <c r="BD88" s="917"/>
      <c r="BE88" s="918"/>
      <c r="BF88" s="892">
        <f t="shared" si="16"/>
        <v>0</v>
      </c>
      <c r="BG88" s="893"/>
      <c r="BH88" s="893"/>
      <c r="BI88" s="893"/>
      <c r="BJ88" s="893"/>
      <c r="BK88" s="893"/>
      <c r="BL88" s="893"/>
      <c r="BM88" s="893"/>
      <c r="BN88" s="893"/>
      <c r="BO88" s="893"/>
      <c r="BP88" s="893"/>
      <c r="BQ88" s="893"/>
      <c r="BR88" s="893"/>
      <c r="BS88" s="893"/>
      <c r="BT88" s="893"/>
      <c r="BU88" s="894"/>
      <c r="BV88" s="771">
        <f t="shared" si="15"/>
        <v>0.1</v>
      </c>
      <c r="BW88" s="772"/>
      <c r="BX88" s="772"/>
      <c r="BY88" s="772"/>
      <c r="BZ88" s="772"/>
      <c r="CA88" s="772"/>
      <c r="CB88" s="772"/>
      <c r="CC88" s="772"/>
      <c r="CD88" s="772"/>
      <c r="CE88" s="772"/>
      <c r="CF88" s="772"/>
      <c r="CG88" s="773"/>
      <c r="CH88" s="774" t="str">
        <f t="shared" si="11"/>
        <v/>
      </c>
      <c r="CI88" s="775"/>
      <c r="CJ88" s="775"/>
      <c r="CK88" s="775"/>
      <c r="CL88" s="775"/>
      <c r="CM88" s="775"/>
      <c r="CN88" s="775"/>
      <c r="CO88" s="775"/>
      <c r="CP88" s="775"/>
      <c r="CQ88" s="775"/>
      <c r="CR88" s="775"/>
      <c r="CS88" s="775"/>
      <c r="CT88" s="775"/>
      <c r="CU88" s="775"/>
      <c r="CV88" s="775"/>
      <c r="CW88" s="775"/>
      <c r="CX88" s="775"/>
      <c r="CY88" s="776"/>
      <c r="CZ88" s="777"/>
      <c r="DA88" s="778"/>
      <c r="DB88" s="778"/>
      <c r="DC88" s="778"/>
      <c r="DD88" s="778"/>
      <c r="DE88" s="779"/>
      <c r="DF88" s="11"/>
      <c r="DG88" s="30"/>
    </row>
    <row r="89" spans="1:111" s="3" customFormat="1" ht="27" customHeight="1">
      <c r="A89" s="882">
        <f t="shared" si="12"/>
        <v>0</v>
      </c>
      <c r="B89" s="883"/>
      <c r="C89" s="883"/>
      <c r="D89" s="883">
        <f t="shared" si="9"/>
        <v>0</v>
      </c>
      <c r="E89" s="883"/>
      <c r="F89" s="883"/>
      <c r="G89" s="883">
        <f t="shared" si="10"/>
        <v>0</v>
      </c>
      <c r="H89" s="883"/>
      <c r="I89" s="895"/>
      <c r="J89" s="888">
        <f t="shared" si="13"/>
        <v>0</v>
      </c>
      <c r="K89" s="889"/>
      <c r="L89" s="889"/>
      <c r="M89" s="889"/>
      <c r="N89" s="889"/>
      <c r="O89" s="889"/>
      <c r="P89" s="889"/>
      <c r="Q89" s="889"/>
      <c r="R89" s="889"/>
      <c r="S89" s="889"/>
      <c r="T89" s="889"/>
      <c r="U89" s="889"/>
      <c r="V89" s="889"/>
      <c r="W89" s="889"/>
      <c r="X89" s="889"/>
      <c r="Y89" s="889"/>
      <c r="Z89" s="889"/>
      <c r="AA89" s="889"/>
      <c r="AB89" s="889"/>
      <c r="AC89" s="890"/>
      <c r="AD89" s="890"/>
      <c r="AE89" s="890"/>
      <c r="AF89" s="890"/>
      <c r="AG89" s="890"/>
      <c r="AH89" s="890"/>
      <c r="AI89" s="890"/>
      <c r="AJ89" s="890"/>
      <c r="AK89" s="890"/>
      <c r="AL89" s="890"/>
      <c r="AM89" s="890"/>
      <c r="AN89" s="890"/>
      <c r="AO89" s="890"/>
      <c r="AP89" s="890"/>
      <c r="AQ89" s="890"/>
      <c r="AR89" s="890"/>
      <c r="AS89" s="890"/>
      <c r="AT89" s="890"/>
      <c r="AU89" s="891"/>
      <c r="AV89" s="916" t="str">
        <f t="shared" si="14"/>
        <v/>
      </c>
      <c r="AW89" s="917"/>
      <c r="AX89" s="917"/>
      <c r="AY89" s="917"/>
      <c r="AZ89" s="917"/>
      <c r="BA89" s="917"/>
      <c r="BB89" s="917"/>
      <c r="BC89" s="917"/>
      <c r="BD89" s="917"/>
      <c r="BE89" s="918"/>
      <c r="BF89" s="892">
        <f t="shared" si="16"/>
        <v>0</v>
      </c>
      <c r="BG89" s="893"/>
      <c r="BH89" s="893"/>
      <c r="BI89" s="893"/>
      <c r="BJ89" s="893"/>
      <c r="BK89" s="893"/>
      <c r="BL89" s="893"/>
      <c r="BM89" s="893"/>
      <c r="BN89" s="893"/>
      <c r="BO89" s="893"/>
      <c r="BP89" s="893"/>
      <c r="BQ89" s="893"/>
      <c r="BR89" s="893"/>
      <c r="BS89" s="893"/>
      <c r="BT89" s="893"/>
      <c r="BU89" s="894"/>
      <c r="BV89" s="771">
        <f t="shared" si="15"/>
        <v>0.1</v>
      </c>
      <c r="BW89" s="772"/>
      <c r="BX89" s="772"/>
      <c r="BY89" s="772"/>
      <c r="BZ89" s="772"/>
      <c r="CA89" s="772"/>
      <c r="CB89" s="772"/>
      <c r="CC89" s="772"/>
      <c r="CD89" s="772"/>
      <c r="CE89" s="772"/>
      <c r="CF89" s="772"/>
      <c r="CG89" s="773"/>
      <c r="CH89" s="774" t="str">
        <f t="shared" si="11"/>
        <v/>
      </c>
      <c r="CI89" s="775"/>
      <c r="CJ89" s="775"/>
      <c r="CK89" s="775"/>
      <c r="CL89" s="775"/>
      <c r="CM89" s="775"/>
      <c r="CN89" s="775"/>
      <c r="CO89" s="775"/>
      <c r="CP89" s="775"/>
      <c r="CQ89" s="775"/>
      <c r="CR89" s="775"/>
      <c r="CS89" s="775"/>
      <c r="CT89" s="775"/>
      <c r="CU89" s="775"/>
      <c r="CV89" s="775"/>
      <c r="CW89" s="775"/>
      <c r="CX89" s="775"/>
      <c r="CY89" s="776"/>
      <c r="CZ89" s="777"/>
      <c r="DA89" s="778"/>
      <c r="DB89" s="778"/>
      <c r="DC89" s="778"/>
      <c r="DD89" s="778"/>
      <c r="DE89" s="779"/>
      <c r="DF89" s="11"/>
      <c r="DG89" s="30"/>
    </row>
    <row r="90" spans="1:111" s="3" customFormat="1" ht="27" customHeight="1">
      <c r="A90" s="882">
        <f t="shared" si="12"/>
        <v>0</v>
      </c>
      <c r="B90" s="883"/>
      <c r="C90" s="883"/>
      <c r="D90" s="883">
        <f t="shared" si="9"/>
        <v>0</v>
      </c>
      <c r="E90" s="883"/>
      <c r="F90" s="883"/>
      <c r="G90" s="883">
        <f t="shared" si="10"/>
        <v>0</v>
      </c>
      <c r="H90" s="883"/>
      <c r="I90" s="895"/>
      <c r="J90" s="888">
        <f t="shared" si="13"/>
        <v>0</v>
      </c>
      <c r="K90" s="889"/>
      <c r="L90" s="889"/>
      <c r="M90" s="889"/>
      <c r="N90" s="889"/>
      <c r="O90" s="889"/>
      <c r="P90" s="889"/>
      <c r="Q90" s="889"/>
      <c r="R90" s="889"/>
      <c r="S90" s="889"/>
      <c r="T90" s="889"/>
      <c r="U90" s="889"/>
      <c r="V90" s="889"/>
      <c r="W90" s="889"/>
      <c r="X90" s="889"/>
      <c r="Y90" s="889"/>
      <c r="Z90" s="889"/>
      <c r="AA90" s="889"/>
      <c r="AB90" s="889"/>
      <c r="AC90" s="890"/>
      <c r="AD90" s="890"/>
      <c r="AE90" s="890"/>
      <c r="AF90" s="890"/>
      <c r="AG90" s="890"/>
      <c r="AH90" s="890"/>
      <c r="AI90" s="890"/>
      <c r="AJ90" s="890"/>
      <c r="AK90" s="890"/>
      <c r="AL90" s="890"/>
      <c r="AM90" s="890"/>
      <c r="AN90" s="890"/>
      <c r="AO90" s="890"/>
      <c r="AP90" s="890"/>
      <c r="AQ90" s="890"/>
      <c r="AR90" s="890"/>
      <c r="AS90" s="890"/>
      <c r="AT90" s="890"/>
      <c r="AU90" s="891"/>
      <c r="AV90" s="916" t="str">
        <f t="shared" si="14"/>
        <v/>
      </c>
      <c r="AW90" s="917"/>
      <c r="AX90" s="917"/>
      <c r="AY90" s="917"/>
      <c r="AZ90" s="917"/>
      <c r="BA90" s="917"/>
      <c r="BB90" s="917"/>
      <c r="BC90" s="917"/>
      <c r="BD90" s="917"/>
      <c r="BE90" s="918"/>
      <c r="BF90" s="892">
        <f t="shared" si="16"/>
        <v>0</v>
      </c>
      <c r="BG90" s="893"/>
      <c r="BH90" s="893"/>
      <c r="BI90" s="893"/>
      <c r="BJ90" s="893"/>
      <c r="BK90" s="893"/>
      <c r="BL90" s="893"/>
      <c r="BM90" s="893"/>
      <c r="BN90" s="893"/>
      <c r="BO90" s="893"/>
      <c r="BP90" s="893"/>
      <c r="BQ90" s="893"/>
      <c r="BR90" s="893"/>
      <c r="BS90" s="893"/>
      <c r="BT90" s="893"/>
      <c r="BU90" s="894"/>
      <c r="BV90" s="771">
        <f t="shared" si="15"/>
        <v>0.1</v>
      </c>
      <c r="BW90" s="772"/>
      <c r="BX90" s="772"/>
      <c r="BY90" s="772"/>
      <c r="BZ90" s="772"/>
      <c r="CA90" s="772"/>
      <c r="CB90" s="772"/>
      <c r="CC90" s="772"/>
      <c r="CD90" s="772"/>
      <c r="CE90" s="772"/>
      <c r="CF90" s="772"/>
      <c r="CG90" s="773"/>
      <c r="CH90" s="774" t="str">
        <f t="shared" si="11"/>
        <v/>
      </c>
      <c r="CI90" s="775"/>
      <c r="CJ90" s="775"/>
      <c r="CK90" s="775"/>
      <c r="CL90" s="775"/>
      <c r="CM90" s="775"/>
      <c r="CN90" s="775"/>
      <c r="CO90" s="775"/>
      <c r="CP90" s="775"/>
      <c r="CQ90" s="775"/>
      <c r="CR90" s="775"/>
      <c r="CS90" s="775"/>
      <c r="CT90" s="775"/>
      <c r="CU90" s="775"/>
      <c r="CV90" s="775"/>
      <c r="CW90" s="775"/>
      <c r="CX90" s="775"/>
      <c r="CY90" s="776"/>
      <c r="CZ90" s="777"/>
      <c r="DA90" s="778"/>
      <c r="DB90" s="778"/>
      <c r="DC90" s="778"/>
      <c r="DD90" s="778"/>
      <c r="DE90" s="779"/>
      <c r="DF90" s="11"/>
      <c r="DG90" s="30"/>
    </row>
    <row r="91" spans="1:111" s="3" customFormat="1" ht="27" customHeight="1">
      <c r="A91" s="896">
        <f t="shared" si="12"/>
        <v>0</v>
      </c>
      <c r="B91" s="897"/>
      <c r="C91" s="897"/>
      <c r="D91" s="897">
        <f t="shared" si="9"/>
        <v>0</v>
      </c>
      <c r="E91" s="897"/>
      <c r="F91" s="897"/>
      <c r="G91" s="897">
        <f t="shared" si="10"/>
        <v>0</v>
      </c>
      <c r="H91" s="897"/>
      <c r="I91" s="898"/>
      <c r="J91" s="888">
        <f t="shared" si="13"/>
        <v>0</v>
      </c>
      <c r="K91" s="889"/>
      <c r="L91" s="889"/>
      <c r="M91" s="889"/>
      <c r="N91" s="889"/>
      <c r="O91" s="889"/>
      <c r="P91" s="889"/>
      <c r="Q91" s="889"/>
      <c r="R91" s="889"/>
      <c r="S91" s="889"/>
      <c r="T91" s="889"/>
      <c r="U91" s="889"/>
      <c r="V91" s="889"/>
      <c r="W91" s="889"/>
      <c r="X91" s="889"/>
      <c r="Y91" s="889"/>
      <c r="Z91" s="889"/>
      <c r="AA91" s="889"/>
      <c r="AB91" s="889"/>
      <c r="AC91" s="890"/>
      <c r="AD91" s="890"/>
      <c r="AE91" s="890"/>
      <c r="AF91" s="890"/>
      <c r="AG91" s="890"/>
      <c r="AH91" s="890"/>
      <c r="AI91" s="890"/>
      <c r="AJ91" s="890"/>
      <c r="AK91" s="890"/>
      <c r="AL91" s="890"/>
      <c r="AM91" s="890"/>
      <c r="AN91" s="890"/>
      <c r="AO91" s="890"/>
      <c r="AP91" s="890"/>
      <c r="AQ91" s="890"/>
      <c r="AR91" s="890"/>
      <c r="AS91" s="890"/>
      <c r="AT91" s="890"/>
      <c r="AU91" s="891"/>
      <c r="AV91" s="916" t="str">
        <f t="shared" si="14"/>
        <v/>
      </c>
      <c r="AW91" s="917"/>
      <c r="AX91" s="917"/>
      <c r="AY91" s="917"/>
      <c r="AZ91" s="917"/>
      <c r="BA91" s="917"/>
      <c r="BB91" s="917"/>
      <c r="BC91" s="917"/>
      <c r="BD91" s="917"/>
      <c r="BE91" s="918"/>
      <c r="BF91" s="892">
        <f t="shared" si="16"/>
        <v>0</v>
      </c>
      <c r="BG91" s="893"/>
      <c r="BH91" s="893"/>
      <c r="BI91" s="893"/>
      <c r="BJ91" s="893"/>
      <c r="BK91" s="893"/>
      <c r="BL91" s="893"/>
      <c r="BM91" s="893"/>
      <c r="BN91" s="893"/>
      <c r="BO91" s="893"/>
      <c r="BP91" s="893"/>
      <c r="BQ91" s="893"/>
      <c r="BR91" s="893"/>
      <c r="BS91" s="893"/>
      <c r="BT91" s="893"/>
      <c r="BU91" s="894"/>
      <c r="BV91" s="771">
        <f t="shared" si="15"/>
        <v>0.1</v>
      </c>
      <c r="BW91" s="772"/>
      <c r="BX91" s="772"/>
      <c r="BY91" s="772"/>
      <c r="BZ91" s="772"/>
      <c r="CA91" s="772"/>
      <c r="CB91" s="772"/>
      <c r="CC91" s="772"/>
      <c r="CD91" s="772"/>
      <c r="CE91" s="772"/>
      <c r="CF91" s="772"/>
      <c r="CG91" s="773"/>
      <c r="CH91" s="774" t="str">
        <f t="shared" si="11"/>
        <v/>
      </c>
      <c r="CI91" s="775"/>
      <c r="CJ91" s="775"/>
      <c r="CK91" s="775"/>
      <c r="CL91" s="775"/>
      <c r="CM91" s="775"/>
      <c r="CN91" s="775"/>
      <c r="CO91" s="775"/>
      <c r="CP91" s="775"/>
      <c r="CQ91" s="775"/>
      <c r="CR91" s="775"/>
      <c r="CS91" s="775"/>
      <c r="CT91" s="775"/>
      <c r="CU91" s="775"/>
      <c r="CV91" s="775"/>
      <c r="CW91" s="775"/>
      <c r="CX91" s="775"/>
      <c r="CY91" s="776"/>
      <c r="CZ91" s="777"/>
      <c r="DA91" s="778"/>
      <c r="DB91" s="778"/>
      <c r="DC91" s="778"/>
      <c r="DD91" s="778"/>
      <c r="DE91" s="779"/>
      <c r="DF91" s="11"/>
      <c r="DG91" s="30"/>
    </row>
    <row r="92" spans="1:111" s="3" customFormat="1" ht="27" customHeight="1">
      <c r="A92" s="899">
        <f t="shared" si="12"/>
        <v>0</v>
      </c>
      <c r="B92" s="900"/>
      <c r="C92" s="900"/>
      <c r="D92" s="900">
        <f t="shared" si="9"/>
        <v>0</v>
      </c>
      <c r="E92" s="900"/>
      <c r="F92" s="900"/>
      <c r="G92" s="900">
        <f t="shared" si="10"/>
        <v>0</v>
      </c>
      <c r="H92" s="900"/>
      <c r="I92" s="901"/>
      <c r="J92" s="888">
        <f t="shared" si="13"/>
        <v>0</v>
      </c>
      <c r="K92" s="889"/>
      <c r="L92" s="889"/>
      <c r="M92" s="889"/>
      <c r="N92" s="889"/>
      <c r="O92" s="889"/>
      <c r="P92" s="889"/>
      <c r="Q92" s="889"/>
      <c r="R92" s="889"/>
      <c r="S92" s="889"/>
      <c r="T92" s="889"/>
      <c r="U92" s="889"/>
      <c r="V92" s="889"/>
      <c r="W92" s="889"/>
      <c r="X92" s="889"/>
      <c r="Y92" s="889"/>
      <c r="Z92" s="889"/>
      <c r="AA92" s="889"/>
      <c r="AB92" s="889"/>
      <c r="AC92" s="890"/>
      <c r="AD92" s="890"/>
      <c r="AE92" s="890"/>
      <c r="AF92" s="890"/>
      <c r="AG92" s="890"/>
      <c r="AH92" s="890"/>
      <c r="AI92" s="890"/>
      <c r="AJ92" s="890"/>
      <c r="AK92" s="890"/>
      <c r="AL92" s="890"/>
      <c r="AM92" s="890"/>
      <c r="AN92" s="890"/>
      <c r="AO92" s="890"/>
      <c r="AP92" s="890"/>
      <c r="AQ92" s="890"/>
      <c r="AR92" s="890"/>
      <c r="AS92" s="890"/>
      <c r="AT92" s="890"/>
      <c r="AU92" s="891"/>
      <c r="AV92" s="916" t="str">
        <f t="shared" si="14"/>
        <v/>
      </c>
      <c r="AW92" s="917"/>
      <c r="AX92" s="917"/>
      <c r="AY92" s="917"/>
      <c r="AZ92" s="917"/>
      <c r="BA92" s="917"/>
      <c r="BB92" s="917"/>
      <c r="BC92" s="917"/>
      <c r="BD92" s="917"/>
      <c r="BE92" s="918"/>
      <c r="BF92" s="892">
        <f t="shared" si="16"/>
        <v>0</v>
      </c>
      <c r="BG92" s="893"/>
      <c r="BH92" s="893"/>
      <c r="BI92" s="893"/>
      <c r="BJ92" s="893"/>
      <c r="BK92" s="893"/>
      <c r="BL92" s="893"/>
      <c r="BM92" s="893"/>
      <c r="BN92" s="893"/>
      <c r="BO92" s="893"/>
      <c r="BP92" s="893"/>
      <c r="BQ92" s="893"/>
      <c r="BR92" s="893"/>
      <c r="BS92" s="893"/>
      <c r="BT92" s="893"/>
      <c r="BU92" s="894"/>
      <c r="BV92" s="771">
        <f t="shared" si="15"/>
        <v>0.1</v>
      </c>
      <c r="BW92" s="772"/>
      <c r="BX92" s="772"/>
      <c r="BY92" s="772"/>
      <c r="BZ92" s="772"/>
      <c r="CA92" s="772"/>
      <c r="CB92" s="772"/>
      <c r="CC92" s="772"/>
      <c r="CD92" s="772"/>
      <c r="CE92" s="772"/>
      <c r="CF92" s="772"/>
      <c r="CG92" s="773"/>
      <c r="CH92" s="774" t="str">
        <f t="shared" si="11"/>
        <v/>
      </c>
      <c r="CI92" s="775"/>
      <c r="CJ92" s="775"/>
      <c r="CK92" s="775"/>
      <c r="CL92" s="775"/>
      <c r="CM92" s="775"/>
      <c r="CN92" s="775"/>
      <c r="CO92" s="775"/>
      <c r="CP92" s="775"/>
      <c r="CQ92" s="775"/>
      <c r="CR92" s="775"/>
      <c r="CS92" s="775"/>
      <c r="CT92" s="775"/>
      <c r="CU92" s="775"/>
      <c r="CV92" s="775"/>
      <c r="CW92" s="775"/>
      <c r="CX92" s="775"/>
      <c r="CY92" s="776"/>
      <c r="CZ92" s="777"/>
      <c r="DA92" s="778"/>
      <c r="DB92" s="778"/>
      <c r="DC92" s="778"/>
      <c r="DD92" s="778"/>
      <c r="DE92" s="779"/>
      <c r="DF92" s="11"/>
      <c r="DG92" s="30"/>
    </row>
    <row r="93" spans="1:111" s="3" customFormat="1" ht="27" customHeight="1">
      <c r="A93" s="899">
        <f t="shared" si="12"/>
        <v>0</v>
      </c>
      <c r="B93" s="900"/>
      <c r="C93" s="900"/>
      <c r="D93" s="900">
        <f t="shared" si="9"/>
        <v>0</v>
      </c>
      <c r="E93" s="900"/>
      <c r="F93" s="900"/>
      <c r="G93" s="900">
        <f t="shared" si="10"/>
        <v>0</v>
      </c>
      <c r="H93" s="900"/>
      <c r="I93" s="901"/>
      <c r="J93" s="888">
        <f t="shared" si="13"/>
        <v>0</v>
      </c>
      <c r="K93" s="889"/>
      <c r="L93" s="889"/>
      <c r="M93" s="889"/>
      <c r="N93" s="889"/>
      <c r="O93" s="889"/>
      <c r="P93" s="889"/>
      <c r="Q93" s="889"/>
      <c r="R93" s="889"/>
      <c r="S93" s="889"/>
      <c r="T93" s="889"/>
      <c r="U93" s="889"/>
      <c r="V93" s="889"/>
      <c r="W93" s="889"/>
      <c r="X93" s="889"/>
      <c r="Y93" s="889"/>
      <c r="Z93" s="889"/>
      <c r="AA93" s="889"/>
      <c r="AB93" s="889"/>
      <c r="AC93" s="890"/>
      <c r="AD93" s="890"/>
      <c r="AE93" s="890"/>
      <c r="AF93" s="890"/>
      <c r="AG93" s="890"/>
      <c r="AH93" s="890"/>
      <c r="AI93" s="890"/>
      <c r="AJ93" s="890"/>
      <c r="AK93" s="890"/>
      <c r="AL93" s="890"/>
      <c r="AM93" s="890"/>
      <c r="AN93" s="890"/>
      <c r="AO93" s="890"/>
      <c r="AP93" s="890"/>
      <c r="AQ93" s="890"/>
      <c r="AR93" s="890"/>
      <c r="AS93" s="890"/>
      <c r="AT93" s="890"/>
      <c r="AU93" s="891"/>
      <c r="AV93" s="916" t="str">
        <f t="shared" si="14"/>
        <v/>
      </c>
      <c r="AW93" s="917"/>
      <c r="AX93" s="917"/>
      <c r="AY93" s="917"/>
      <c r="AZ93" s="917"/>
      <c r="BA93" s="917"/>
      <c r="BB93" s="917"/>
      <c r="BC93" s="917"/>
      <c r="BD93" s="917"/>
      <c r="BE93" s="918"/>
      <c r="BF93" s="892">
        <f t="shared" si="16"/>
        <v>0</v>
      </c>
      <c r="BG93" s="893"/>
      <c r="BH93" s="893"/>
      <c r="BI93" s="893"/>
      <c r="BJ93" s="893"/>
      <c r="BK93" s="893"/>
      <c r="BL93" s="893"/>
      <c r="BM93" s="893"/>
      <c r="BN93" s="893"/>
      <c r="BO93" s="893"/>
      <c r="BP93" s="893"/>
      <c r="BQ93" s="893"/>
      <c r="BR93" s="893"/>
      <c r="BS93" s="893"/>
      <c r="BT93" s="893"/>
      <c r="BU93" s="894"/>
      <c r="BV93" s="771">
        <f t="shared" si="15"/>
        <v>0.1</v>
      </c>
      <c r="BW93" s="772"/>
      <c r="BX93" s="772"/>
      <c r="BY93" s="772"/>
      <c r="BZ93" s="772"/>
      <c r="CA93" s="772"/>
      <c r="CB93" s="772"/>
      <c r="CC93" s="772"/>
      <c r="CD93" s="772"/>
      <c r="CE93" s="772"/>
      <c r="CF93" s="772"/>
      <c r="CG93" s="773"/>
      <c r="CH93" s="774" t="str">
        <f t="shared" si="11"/>
        <v/>
      </c>
      <c r="CI93" s="775"/>
      <c r="CJ93" s="775"/>
      <c r="CK93" s="775"/>
      <c r="CL93" s="775"/>
      <c r="CM93" s="775"/>
      <c r="CN93" s="775"/>
      <c r="CO93" s="775"/>
      <c r="CP93" s="775"/>
      <c r="CQ93" s="775"/>
      <c r="CR93" s="775"/>
      <c r="CS93" s="775"/>
      <c r="CT93" s="775"/>
      <c r="CU93" s="775"/>
      <c r="CV93" s="775"/>
      <c r="CW93" s="775"/>
      <c r="CX93" s="775"/>
      <c r="CY93" s="776"/>
      <c r="CZ93" s="777"/>
      <c r="DA93" s="778"/>
      <c r="DB93" s="778"/>
      <c r="DC93" s="778"/>
      <c r="DD93" s="778"/>
      <c r="DE93" s="779"/>
      <c r="DF93" s="11"/>
      <c r="DG93" s="30"/>
    </row>
    <row r="94" spans="1:111" s="3" customFormat="1" ht="27" customHeight="1">
      <c r="A94" s="899">
        <f t="shared" si="12"/>
        <v>0</v>
      </c>
      <c r="B94" s="900"/>
      <c r="C94" s="900"/>
      <c r="D94" s="900">
        <f t="shared" si="9"/>
        <v>0</v>
      </c>
      <c r="E94" s="900"/>
      <c r="F94" s="900"/>
      <c r="G94" s="900">
        <f t="shared" si="10"/>
        <v>0</v>
      </c>
      <c r="H94" s="900"/>
      <c r="I94" s="901"/>
      <c r="J94" s="888">
        <f t="shared" si="13"/>
        <v>0</v>
      </c>
      <c r="K94" s="889"/>
      <c r="L94" s="889"/>
      <c r="M94" s="889"/>
      <c r="N94" s="889"/>
      <c r="O94" s="889"/>
      <c r="P94" s="889"/>
      <c r="Q94" s="889"/>
      <c r="R94" s="889"/>
      <c r="S94" s="889"/>
      <c r="T94" s="889"/>
      <c r="U94" s="889"/>
      <c r="V94" s="889"/>
      <c r="W94" s="889"/>
      <c r="X94" s="889"/>
      <c r="Y94" s="889"/>
      <c r="Z94" s="889"/>
      <c r="AA94" s="889"/>
      <c r="AB94" s="889"/>
      <c r="AC94" s="890"/>
      <c r="AD94" s="890"/>
      <c r="AE94" s="890"/>
      <c r="AF94" s="890"/>
      <c r="AG94" s="890"/>
      <c r="AH94" s="890"/>
      <c r="AI94" s="890"/>
      <c r="AJ94" s="890"/>
      <c r="AK94" s="890"/>
      <c r="AL94" s="890"/>
      <c r="AM94" s="890"/>
      <c r="AN94" s="890"/>
      <c r="AO94" s="890"/>
      <c r="AP94" s="890"/>
      <c r="AQ94" s="890"/>
      <c r="AR94" s="890"/>
      <c r="AS94" s="890"/>
      <c r="AT94" s="890"/>
      <c r="AU94" s="891"/>
      <c r="AV94" s="916" t="str">
        <f t="shared" si="14"/>
        <v/>
      </c>
      <c r="AW94" s="917"/>
      <c r="AX94" s="917"/>
      <c r="AY94" s="917"/>
      <c r="AZ94" s="917"/>
      <c r="BA94" s="917"/>
      <c r="BB94" s="917"/>
      <c r="BC94" s="917"/>
      <c r="BD94" s="917"/>
      <c r="BE94" s="918"/>
      <c r="BF94" s="892">
        <f t="shared" si="16"/>
        <v>0</v>
      </c>
      <c r="BG94" s="893"/>
      <c r="BH94" s="893"/>
      <c r="BI94" s="893"/>
      <c r="BJ94" s="893"/>
      <c r="BK94" s="893"/>
      <c r="BL94" s="893"/>
      <c r="BM94" s="893"/>
      <c r="BN94" s="893"/>
      <c r="BO94" s="893"/>
      <c r="BP94" s="893"/>
      <c r="BQ94" s="893"/>
      <c r="BR94" s="893"/>
      <c r="BS94" s="893"/>
      <c r="BT94" s="893"/>
      <c r="BU94" s="894"/>
      <c r="BV94" s="771">
        <f t="shared" si="15"/>
        <v>0.1</v>
      </c>
      <c r="BW94" s="772"/>
      <c r="BX94" s="772"/>
      <c r="BY94" s="772"/>
      <c r="BZ94" s="772"/>
      <c r="CA94" s="772"/>
      <c r="CB94" s="772"/>
      <c r="CC94" s="772"/>
      <c r="CD94" s="772"/>
      <c r="CE94" s="772"/>
      <c r="CF94" s="772"/>
      <c r="CG94" s="773"/>
      <c r="CH94" s="774" t="str">
        <f t="shared" si="11"/>
        <v/>
      </c>
      <c r="CI94" s="775"/>
      <c r="CJ94" s="775"/>
      <c r="CK94" s="775"/>
      <c r="CL94" s="775"/>
      <c r="CM94" s="775"/>
      <c r="CN94" s="775"/>
      <c r="CO94" s="775"/>
      <c r="CP94" s="775"/>
      <c r="CQ94" s="775"/>
      <c r="CR94" s="775"/>
      <c r="CS94" s="775"/>
      <c r="CT94" s="775"/>
      <c r="CU94" s="775"/>
      <c r="CV94" s="775"/>
      <c r="CW94" s="775"/>
      <c r="CX94" s="775"/>
      <c r="CY94" s="776"/>
      <c r="CZ94" s="777"/>
      <c r="DA94" s="778"/>
      <c r="DB94" s="778"/>
      <c r="DC94" s="778"/>
      <c r="DD94" s="778"/>
      <c r="DE94" s="779"/>
      <c r="DF94" s="11"/>
      <c r="DG94" s="30"/>
    </row>
    <row r="95" spans="1:111" s="3" customFormat="1" ht="27" customHeight="1">
      <c r="A95" s="899">
        <f t="shared" si="12"/>
        <v>0</v>
      </c>
      <c r="B95" s="900"/>
      <c r="C95" s="900"/>
      <c r="D95" s="900">
        <f t="shared" si="9"/>
        <v>0</v>
      </c>
      <c r="E95" s="900"/>
      <c r="F95" s="900"/>
      <c r="G95" s="900">
        <f t="shared" si="10"/>
        <v>0</v>
      </c>
      <c r="H95" s="900"/>
      <c r="I95" s="901"/>
      <c r="J95" s="888">
        <f t="shared" si="13"/>
        <v>0</v>
      </c>
      <c r="K95" s="889"/>
      <c r="L95" s="889"/>
      <c r="M95" s="889"/>
      <c r="N95" s="889"/>
      <c r="O95" s="889"/>
      <c r="P95" s="889"/>
      <c r="Q95" s="889"/>
      <c r="R95" s="889"/>
      <c r="S95" s="889"/>
      <c r="T95" s="889"/>
      <c r="U95" s="889"/>
      <c r="V95" s="889"/>
      <c r="W95" s="889"/>
      <c r="X95" s="889"/>
      <c r="Y95" s="889"/>
      <c r="Z95" s="889"/>
      <c r="AA95" s="889"/>
      <c r="AB95" s="889"/>
      <c r="AC95" s="890"/>
      <c r="AD95" s="890"/>
      <c r="AE95" s="890"/>
      <c r="AF95" s="890"/>
      <c r="AG95" s="890"/>
      <c r="AH95" s="890"/>
      <c r="AI95" s="890"/>
      <c r="AJ95" s="890"/>
      <c r="AK95" s="890"/>
      <c r="AL95" s="890"/>
      <c r="AM95" s="890"/>
      <c r="AN95" s="890"/>
      <c r="AO95" s="890"/>
      <c r="AP95" s="890"/>
      <c r="AQ95" s="890"/>
      <c r="AR95" s="890"/>
      <c r="AS95" s="890"/>
      <c r="AT95" s="890"/>
      <c r="AU95" s="891"/>
      <c r="AV95" s="916" t="str">
        <f t="shared" si="14"/>
        <v/>
      </c>
      <c r="AW95" s="917"/>
      <c r="AX95" s="917"/>
      <c r="AY95" s="917"/>
      <c r="AZ95" s="917"/>
      <c r="BA95" s="917"/>
      <c r="BB95" s="917"/>
      <c r="BC95" s="917"/>
      <c r="BD95" s="917"/>
      <c r="BE95" s="918"/>
      <c r="BF95" s="892">
        <f t="shared" si="16"/>
        <v>0</v>
      </c>
      <c r="BG95" s="893"/>
      <c r="BH95" s="893"/>
      <c r="BI95" s="893"/>
      <c r="BJ95" s="893"/>
      <c r="BK95" s="893"/>
      <c r="BL95" s="893"/>
      <c r="BM95" s="893"/>
      <c r="BN95" s="893"/>
      <c r="BO95" s="893"/>
      <c r="BP95" s="893"/>
      <c r="BQ95" s="893"/>
      <c r="BR95" s="893"/>
      <c r="BS95" s="893"/>
      <c r="BT95" s="893"/>
      <c r="BU95" s="894"/>
      <c r="BV95" s="771">
        <f t="shared" si="15"/>
        <v>0.1</v>
      </c>
      <c r="BW95" s="772"/>
      <c r="BX95" s="772"/>
      <c r="BY95" s="772"/>
      <c r="BZ95" s="772"/>
      <c r="CA95" s="772"/>
      <c r="CB95" s="772"/>
      <c r="CC95" s="772"/>
      <c r="CD95" s="772"/>
      <c r="CE95" s="772"/>
      <c r="CF95" s="772"/>
      <c r="CG95" s="773"/>
      <c r="CH95" s="774" t="str">
        <f t="shared" si="11"/>
        <v/>
      </c>
      <c r="CI95" s="775"/>
      <c r="CJ95" s="775"/>
      <c r="CK95" s="775"/>
      <c r="CL95" s="775"/>
      <c r="CM95" s="775"/>
      <c r="CN95" s="775"/>
      <c r="CO95" s="775"/>
      <c r="CP95" s="775"/>
      <c r="CQ95" s="775"/>
      <c r="CR95" s="775"/>
      <c r="CS95" s="775"/>
      <c r="CT95" s="775"/>
      <c r="CU95" s="775"/>
      <c r="CV95" s="775"/>
      <c r="CW95" s="775"/>
      <c r="CX95" s="775"/>
      <c r="CY95" s="776"/>
      <c r="CZ95" s="777"/>
      <c r="DA95" s="778"/>
      <c r="DB95" s="778"/>
      <c r="DC95" s="778"/>
      <c r="DD95" s="778"/>
      <c r="DE95" s="779"/>
      <c r="DF95" s="11"/>
      <c r="DG95" s="30"/>
    </row>
    <row r="96" spans="1:111" s="3" customFormat="1" ht="27" customHeight="1">
      <c r="A96" s="899">
        <f t="shared" si="12"/>
        <v>0</v>
      </c>
      <c r="B96" s="900"/>
      <c r="C96" s="900"/>
      <c r="D96" s="900">
        <f t="shared" si="9"/>
        <v>0</v>
      </c>
      <c r="E96" s="900"/>
      <c r="F96" s="900"/>
      <c r="G96" s="900">
        <f t="shared" si="10"/>
        <v>0</v>
      </c>
      <c r="H96" s="900"/>
      <c r="I96" s="901"/>
      <c r="J96" s="888">
        <f t="shared" si="13"/>
        <v>0</v>
      </c>
      <c r="K96" s="889"/>
      <c r="L96" s="889"/>
      <c r="M96" s="889"/>
      <c r="N96" s="889"/>
      <c r="O96" s="889"/>
      <c r="P96" s="889"/>
      <c r="Q96" s="889"/>
      <c r="R96" s="889"/>
      <c r="S96" s="889"/>
      <c r="T96" s="889"/>
      <c r="U96" s="889"/>
      <c r="V96" s="889"/>
      <c r="W96" s="889"/>
      <c r="X96" s="889"/>
      <c r="Y96" s="889"/>
      <c r="Z96" s="889"/>
      <c r="AA96" s="889"/>
      <c r="AB96" s="889"/>
      <c r="AC96" s="890"/>
      <c r="AD96" s="890"/>
      <c r="AE96" s="890"/>
      <c r="AF96" s="890"/>
      <c r="AG96" s="890"/>
      <c r="AH96" s="890"/>
      <c r="AI96" s="890"/>
      <c r="AJ96" s="890"/>
      <c r="AK96" s="890"/>
      <c r="AL96" s="890"/>
      <c r="AM96" s="890"/>
      <c r="AN96" s="890"/>
      <c r="AO96" s="890"/>
      <c r="AP96" s="890"/>
      <c r="AQ96" s="890"/>
      <c r="AR96" s="890"/>
      <c r="AS96" s="890"/>
      <c r="AT96" s="890"/>
      <c r="AU96" s="891"/>
      <c r="AV96" s="916" t="str">
        <f t="shared" si="14"/>
        <v/>
      </c>
      <c r="AW96" s="917"/>
      <c r="AX96" s="917"/>
      <c r="AY96" s="917"/>
      <c r="AZ96" s="917"/>
      <c r="BA96" s="917"/>
      <c r="BB96" s="917"/>
      <c r="BC96" s="917"/>
      <c r="BD96" s="917"/>
      <c r="BE96" s="918"/>
      <c r="BF96" s="892">
        <f t="shared" si="16"/>
        <v>0</v>
      </c>
      <c r="BG96" s="893"/>
      <c r="BH96" s="893"/>
      <c r="BI96" s="893"/>
      <c r="BJ96" s="893"/>
      <c r="BK96" s="893"/>
      <c r="BL96" s="893"/>
      <c r="BM96" s="893"/>
      <c r="BN96" s="893"/>
      <c r="BO96" s="893"/>
      <c r="BP96" s="893"/>
      <c r="BQ96" s="893"/>
      <c r="BR96" s="893"/>
      <c r="BS96" s="893"/>
      <c r="BT96" s="893"/>
      <c r="BU96" s="894"/>
      <c r="BV96" s="771">
        <f t="shared" si="15"/>
        <v>0.1</v>
      </c>
      <c r="BW96" s="772"/>
      <c r="BX96" s="772"/>
      <c r="BY96" s="772"/>
      <c r="BZ96" s="772"/>
      <c r="CA96" s="772"/>
      <c r="CB96" s="772"/>
      <c r="CC96" s="772"/>
      <c r="CD96" s="772"/>
      <c r="CE96" s="772"/>
      <c r="CF96" s="772"/>
      <c r="CG96" s="773"/>
      <c r="CH96" s="774" t="str">
        <f t="shared" si="11"/>
        <v/>
      </c>
      <c r="CI96" s="775"/>
      <c r="CJ96" s="775"/>
      <c r="CK96" s="775"/>
      <c r="CL96" s="775"/>
      <c r="CM96" s="775"/>
      <c r="CN96" s="775"/>
      <c r="CO96" s="775"/>
      <c r="CP96" s="775"/>
      <c r="CQ96" s="775"/>
      <c r="CR96" s="775"/>
      <c r="CS96" s="775"/>
      <c r="CT96" s="775"/>
      <c r="CU96" s="775"/>
      <c r="CV96" s="775"/>
      <c r="CW96" s="775"/>
      <c r="CX96" s="775"/>
      <c r="CY96" s="776"/>
      <c r="CZ96" s="777"/>
      <c r="DA96" s="778"/>
      <c r="DB96" s="778"/>
      <c r="DC96" s="778"/>
      <c r="DD96" s="778"/>
      <c r="DE96" s="779"/>
      <c r="DF96" s="11"/>
      <c r="DG96" s="30"/>
    </row>
    <row r="97" spans="1:111" s="3" customFormat="1" ht="27" customHeight="1">
      <c r="A97" s="899">
        <f t="shared" si="12"/>
        <v>0</v>
      </c>
      <c r="B97" s="900"/>
      <c r="C97" s="900"/>
      <c r="D97" s="900">
        <f t="shared" si="9"/>
        <v>0</v>
      </c>
      <c r="E97" s="900"/>
      <c r="F97" s="900"/>
      <c r="G97" s="900">
        <f t="shared" si="10"/>
        <v>0</v>
      </c>
      <c r="H97" s="900"/>
      <c r="I97" s="901"/>
      <c r="J97" s="888">
        <f t="shared" si="13"/>
        <v>0</v>
      </c>
      <c r="K97" s="889"/>
      <c r="L97" s="889"/>
      <c r="M97" s="889"/>
      <c r="N97" s="889"/>
      <c r="O97" s="889"/>
      <c r="P97" s="889"/>
      <c r="Q97" s="889"/>
      <c r="R97" s="889"/>
      <c r="S97" s="889"/>
      <c r="T97" s="889"/>
      <c r="U97" s="889"/>
      <c r="V97" s="889"/>
      <c r="W97" s="889"/>
      <c r="X97" s="889"/>
      <c r="Y97" s="889"/>
      <c r="Z97" s="889"/>
      <c r="AA97" s="889"/>
      <c r="AB97" s="889"/>
      <c r="AC97" s="890"/>
      <c r="AD97" s="890"/>
      <c r="AE97" s="890"/>
      <c r="AF97" s="890"/>
      <c r="AG97" s="890"/>
      <c r="AH97" s="890"/>
      <c r="AI97" s="890"/>
      <c r="AJ97" s="890"/>
      <c r="AK97" s="890"/>
      <c r="AL97" s="890"/>
      <c r="AM97" s="890"/>
      <c r="AN97" s="890"/>
      <c r="AO97" s="890"/>
      <c r="AP97" s="890"/>
      <c r="AQ97" s="890"/>
      <c r="AR97" s="890"/>
      <c r="AS97" s="890"/>
      <c r="AT97" s="890"/>
      <c r="AU97" s="891"/>
      <c r="AV97" s="916" t="str">
        <f t="shared" si="14"/>
        <v/>
      </c>
      <c r="AW97" s="917"/>
      <c r="AX97" s="917"/>
      <c r="AY97" s="917"/>
      <c r="AZ97" s="917"/>
      <c r="BA97" s="917"/>
      <c r="BB97" s="917"/>
      <c r="BC97" s="917"/>
      <c r="BD97" s="917"/>
      <c r="BE97" s="918"/>
      <c r="BF97" s="892">
        <f t="shared" si="16"/>
        <v>0</v>
      </c>
      <c r="BG97" s="893"/>
      <c r="BH97" s="893"/>
      <c r="BI97" s="893"/>
      <c r="BJ97" s="893"/>
      <c r="BK97" s="893"/>
      <c r="BL97" s="893"/>
      <c r="BM97" s="893"/>
      <c r="BN97" s="893"/>
      <c r="BO97" s="893"/>
      <c r="BP97" s="893"/>
      <c r="BQ97" s="893"/>
      <c r="BR97" s="893"/>
      <c r="BS97" s="893"/>
      <c r="BT97" s="893"/>
      <c r="BU97" s="894"/>
      <c r="BV97" s="771">
        <f t="shared" si="15"/>
        <v>0.1</v>
      </c>
      <c r="BW97" s="772"/>
      <c r="BX97" s="772"/>
      <c r="BY97" s="772"/>
      <c r="BZ97" s="772"/>
      <c r="CA97" s="772"/>
      <c r="CB97" s="772"/>
      <c r="CC97" s="772"/>
      <c r="CD97" s="772"/>
      <c r="CE97" s="772"/>
      <c r="CF97" s="772"/>
      <c r="CG97" s="773"/>
      <c r="CH97" s="774" t="str">
        <f t="shared" si="11"/>
        <v/>
      </c>
      <c r="CI97" s="775"/>
      <c r="CJ97" s="775"/>
      <c r="CK97" s="775"/>
      <c r="CL97" s="775"/>
      <c r="CM97" s="775"/>
      <c r="CN97" s="775"/>
      <c r="CO97" s="775"/>
      <c r="CP97" s="775"/>
      <c r="CQ97" s="775"/>
      <c r="CR97" s="775"/>
      <c r="CS97" s="775"/>
      <c r="CT97" s="775"/>
      <c r="CU97" s="775"/>
      <c r="CV97" s="775"/>
      <c r="CW97" s="775"/>
      <c r="CX97" s="775"/>
      <c r="CY97" s="776"/>
      <c r="CZ97" s="777"/>
      <c r="DA97" s="778"/>
      <c r="DB97" s="778"/>
      <c r="DC97" s="778"/>
      <c r="DD97" s="778"/>
      <c r="DE97" s="779"/>
      <c r="DF97" s="11"/>
      <c r="DG97" s="30"/>
    </row>
    <row r="98" spans="1:111" s="3" customFormat="1" ht="27" customHeight="1">
      <c r="A98" s="882">
        <f t="shared" si="12"/>
        <v>0</v>
      </c>
      <c r="B98" s="883"/>
      <c r="C98" s="883"/>
      <c r="D98" s="883">
        <f t="shared" si="9"/>
        <v>0</v>
      </c>
      <c r="E98" s="883"/>
      <c r="F98" s="883"/>
      <c r="G98" s="883">
        <f t="shared" si="10"/>
        <v>0</v>
      </c>
      <c r="H98" s="883"/>
      <c r="I98" s="895"/>
      <c r="J98" s="888">
        <f t="shared" si="13"/>
        <v>0</v>
      </c>
      <c r="K98" s="889"/>
      <c r="L98" s="889"/>
      <c r="M98" s="889"/>
      <c r="N98" s="889"/>
      <c r="O98" s="889"/>
      <c r="P98" s="889"/>
      <c r="Q98" s="889"/>
      <c r="R98" s="889"/>
      <c r="S98" s="889"/>
      <c r="T98" s="889"/>
      <c r="U98" s="889"/>
      <c r="V98" s="889"/>
      <c r="W98" s="889"/>
      <c r="X98" s="889"/>
      <c r="Y98" s="889"/>
      <c r="Z98" s="889"/>
      <c r="AA98" s="889"/>
      <c r="AB98" s="889"/>
      <c r="AC98" s="890"/>
      <c r="AD98" s="890"/>
      <c r="AE98" s="890"/>
      <c r="AF98" s="890"/>
      <c r="AG98" s="890"/>
      <c r="AH98" s="890"/>
      <c r="AI98" s="890"/>
      <c r="AJ98" s="890"/>
      <c r="AK98" s="890"/>
      <c r="AL98" s="890"/>
      <c r="AM98" s="890"/>
      <c r="AN98" s="890"/>
      <c r="AO98" s="890"/>
      <c r="AP98" s="890"/>
      <c r="AQ98" s="890"/>
      <c r="AR98" s="890"/>
      <c r="AS98" s="890"/>
      <c r="AT98" s="890"/>
      <c r="AU98" s="891"/>
      <c r="AV98" s="916" t="str">
        <f t="shared" si="14"/>
        <v/>
      </c>
      <c r="AW98" s="917"/>
      <c r="AX98" s="917"/>
      <c r="AY98" s="917"/>
      <c r="AZ98" s="917"/>
      <c r="BA98" s="917"/>
      <c r="BB98" s="917"/>
      <c r="BC98" s="917"/>
      <c r="BD98" s="917"/>
      <c r="BE98" s="918"/>
      <c r="BF98" s="892">
        <f t="shared" si="16"/>
        <v>0</v>
      </c>
      <c r="BG98" s="893"/>
      <c r="BH98" s="893"/>
      <c r="BI98" s="893"/>
      <c r="BJ98" s="893"/>
      <c r="BK98" s="893"/>
      <c r="BL98" s="893"/>
      <c r="BM98" s="893"/>
      <c r="BN98" s="893"/>
      <c r="BO98" s="893"/>
      <c r="BP98" s="893"/>
      <c r="BQ98" s="893"/>
      <c r="BR98" s="893"/>
      <c r="BS98" s="893"/>
      <c r="BT98" s="893"/>
      <c r="BU98" s="894"/>
      <c r="BV98" s="771">
        <f t="shared" si="15"/>
        <v>0.1</v>
      </c>
      <c r="BW98" s="772"/>
      <c r="BX98" s="772"/>
      <c r="BY98" s="772"/>
      <c r="BZ98" s="772"/>
      <c r="CA98" s="772"/>
      <c r="CB98" s="772"/>
      <c r="CC98" s="772"/>
      <c r="CD98" s="772"/>
      <c r="CE98" s="772"/>
      <c r="CF98" s="772"/>
      <c r="CG98" s="773"/>
      <c r="CH98" s="774" t="str">
        <f t="shared" si="11"/>
        <v/>
      </c>
      <c r="CI98" s="775"/>
      <c r="CJ98" s="775"/>
      <c r="CK98" s="775"/>
      <c r="CL98" s="775"/>
      <c r="CM98" s="775"/>
      <c r="CN98" s="775"/>
      <c r="CO98" s="775"/>
      <c r="CP98" s="775"/>
      <c r="CQ98" s="775"/>
      <c r="CR98" s="775"/>
      <c r="CS98" s="775"/>
      <c r="CT98" s="775"/>
      <c r="CU98" s="775"/>
      <c r="CV98" s="775"/>
      <c r="CW98" s="775"/>
      <c r="CX98" s="775"/>
      <c r="CY98" s="776"/>
      <c r="CZ98" s="777"/>
      <c r="DA98" s="778"/>
      <c r="DB98" s="778"/>
      <c r="DC98" s="778"/>
      <c r="DD98" s="778"/>
      <c r="DE98" s="779"/>
      <c r="DF98" s="12"/>
      <c r="DG98" s="30"/>
    </row>
    <row r="99" spans="1:111" s="3" customFormat="1" ht="10.15" customHeight="1">
      <c r="A99" s="902" t="s">
        <v>49</v>
      </c>
      <c r="B99" s="903"/>
      <c r="C99" s="903"/>
      <c r="D99" s="903"/>
      <c r="E99" s="903"/>
      <c r="F99" s="903"/>
      <c r="G99" s="903"/>
      <c r="H99" s="903"/>
      <c r="I99" s="903"/>
      <c r="J99" s="903"/>
      <c r="K99" s="903"/>
      <c r="L99" s="903"/>
      <c r="M99" s="903"/>
      <c r="N99" s="903"/>
      <c r="O99" s="903"/>
      <c r="P99" s="903"/>
      <c r="Q99" s="903"/>
      <c r="R99" s="903"/>
      <c r="S99" s="903"/>
      <c r="T99" s="903"/>
      <c r="U99" s="903"/>
      <c r="V99" s="903"/>
      <c r="W99" s="903"/>
      <c r="X99" s="903"/>
      <c r="Y99" s="903"/>
      <c r="Z99" s="903"/>
      <c r="AA99" s="903"/>
      <c r="AB99" s="903"/>
      <c r="AC99" s="903"/>
      <c r="AD99" s="903"/>
      <c r="AE99" s="903"/>
      <c r="AF99" s="903"/>
      <c r="AG99" s="903"/>
      <c r="AH99" s="903"/>
      <c r="AI99" s="903"/>
      <c r="AJ99" s="903"/>
      <c r="AK99" s="903"/>
      <c r="AL99" s="903"/>
      <c r="AM99" s="903"/>
      <c r="AN99" s="903"/>
      <c r="AO99" s="903"/>
      <c r="AP99" s="903"/>
      <c r="AQ99" s="903"/>
      <c r="AR99" s="903"/>
      <c r="AS99" s="903"/>
      <c r="AT99" s="903"/>
      <c r="AU99" s="904"/>
      <c r="AV99" s="749"/>
      <c r="AW99" s="750"/>
      <c r="AX99" s="750"/>
      <c r="AY99" s="750"/>
      <c r="AZ99" s="750"/>
      <c r="BA99" s="750"/>
      <c r="BB99" s="750"/>
      <c r="BC99" s="750"/>
      <c r="BD99" s="750"/>
      <c r="BE99" s="751"/>
      <c r="BF99" s="791" t="s">
        <v>8</v>
      </c>
      <c r="BG99" s="792"/>
      <c r="BH99" s="792"/>
      <c r="BI99" s="792"/>
      <c r="BJ99" s="792"/>
      <c r="BK99" s="792"/>
      <c r="BL99" s="792"/>
      <c r="BM99" s="792"/>
      <c r="BN99" s="792"/>
      <c r="BO99" s="792"/>
      <c r="BP99" s="792"/>
      <c r="BQ99" s="792"/>
      <c r="BR99" s="792"/>
      <c r="BS99" s="792"/>
      <c r="BT99" s="792"/>
      <c r="BU99" s="793"/>
      <c r="BV99" s="794" t="s">
        <v>9</v>
      </c>
      <c r="BW99" s="794"/>
      <c r="BX99" s="794"/>
      <c r="BY99" s="794"/>
      <c r="BZ99" s="794"/>
      <c r="CA99" s="794"/>
      <c r="CB99" s="794"/>
      <c r="CC99" s="794"/>
      <c r="CD99" s="794"/>
      <c r="CE99" s="794"/>
      <c r="CF99" s="794"/>
      <c r="CG99" s="794"/>
      <c r="CH99" s="795" t="s">
        <v>10</v>
      </c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96"/>
      <c r="CZ99" s="13"/>
      <c r="DA99" s="14"/>
      <c r="DB99" s="15"/>
      <c r="DC99" s="15"/>
      <c r="DD99" s="16"/>
      <c r="DE99" s="17"/>
      <c r="DG99" s="27"/>
    </row>
    <row r="100" spans="1:111" s="3" customFormat="1" ht="21.2" customHeight="1">
      <c r="A100" s="905"/>
      <c r="B100" s="739"/>
      <c r="C100" s="739"/>
      <c r="D100" s="739"/>
      <c r="E100" s="739"/>
      <c r="F100" s="739"/>
      <c r="G100" s="739"/>
      <c r="H100" s="739"/>
      <c r="I100" s="739"/>
      <c r="J100" s="739"/>
      <c r="K100" s="739"/>
      <c r="L100" s="739"/>
      <c r="M100" s="739"/>
      <c r="N100" s="739"/>
      <c r="O100" s="739"/>
      <c r="P100" s="739"/>
      <c r="Q100" s="739"/>
      <c r="R100" s="739"/>
      <c r="S100" s="739"/>
      <c r="T100" s="739"/>
      <c r="U100" s="739"/>
      <c r="V100" s="739"/>
      <c r="W100" s="739"/>
      <c r="X100" s="739"/>
      <c r="Y100" s="739"/>
      <c r="Z100" s="739"/>
      <c r="AA100" s="739"/>
      <c r="AB100" s="739"/>
      <c r="AC100" s="739"/>
      <c r="AD100" s="739"/>
      <c r="AE100" s="739"/>
      <c r="AF100" s="739"/>
      <c r="AG100" s="739"/>
      <c r="AH100" s="739"/>
      <c r="AI100" s="739"/>
      <c r="AJ100" s="739"/>
      <c r="AK100" s="739"/>
      <c r="AL100" s="739"/>
      <c r="AM100" s="739"/>
      <c r="AN100" s="739"/>
      <c r="AO100" s="739"/>
      <c r="AP100" s="739"/>
      <c r="AQ100" s="739"/>
      <c r="AR100" s="739"/>
      <c r="AS100" s="739"/>
      <c r="AT100" s="739"/>
      <c r="AU100" s="833"/>
      <c r="AV100" s="800" t="s">
        <v>27</v>
      </c>
      <c r="AW100" s="750"/>
      <c r="AX100" s="750"/>
      <c r="AY100" s="750"/>
      <c r="AZ100" s="750"/>
      <c r="BA100" s="750"/>
      <c r="BB100" s="750"/>
      <c r="BC100" s="750"/>
      <c r="BD100" s="750"/>
      <c r="BE100" s="751"/>
      <c r="BF100" s="906">
        <f>BF64</f>
        <v>0</v>
      </c>
      <c r="BG100" s="906"/>
      <c r="BH100" s="906"/>
      <c r="BI100" s="906"/>
      <c r="BJ100" s="906"/>
      <c r="BK100" s="906"/>
      <c r="BL100" s="906"/>
      <c r="BM100" s="906"/>
      <c r="BN100" s="906"/>
      <c r="BO100" s="906"/>
      <c r="BP100" s="906"/>
      <c r="BQ100" s="906"/>
      <c r="BR100" s="906"/>
      <c r="BS100" s="906"/>
      <c r="BT100" s="906"/>
      <c r="BU100" s="907"/>
      <c r="BV100" s="803">
        <f>BV64</f>
        <v>0</v>
      </c>
      <c r="BW100" s="804"/>
      <c r="BX100" s="804"/>
      <c r="BY100" s="804"/>
      <c r="BZ100" s="804"/>
      <c r="CA100" s="804"/>
      <c r="CB100" s="804"/>
      <c r="CC100" s="804"/>
      <c r="CD100" s="804"/>
      <c r="CE100" s="804"/>
      <c r="CF100" s="804"/>
      <c r="CG100" s="805"/>
      <c r="CH100" s="806">
        <f>CH64</f>
        <v>0</v>
      </c>
      <c r="CI100" s="807"/>
      <c r="CJ100" s="807"/>
      <c r="CK100" s="807"/>
      <c r="CL100" s="807"/>
      <c r="CM100" s="807"/>
      <c r="CN100" s="807"/>
      <c r="CO100" s="807"/>
      <c r="CP100" s="807"/>
      <c r="CQ100" s="807"/>
      <c r="CR100" s="807"/>
      <c r="CS100" s="807"/>
      <c r="CT100" s="807"/>
      <c r="CU100" s="807"/>
      <c r="CV100" s="807"/>
      <c r="CW100" s="807"/>
      <c r="CX100" s="807"/>
      <c r="CY100" s="808"/>
      <c r="CZ100" s="777"/>
      <c r="DA100" s="778"/>
      <c r="DB100" s="778"/>
      <c r="DC100" s="778"/>
      <c r="DD100" s="778"/>
      <c r="DE100" s="779"/>
      <c r="DG100" s="27"/>
    </row>
    <row r="101" spans="1:111" s="3" customFormat="1" ht="21.2" customHeight="1">
      <c r="A101" s="905"/>
      <c r="B101" s="739"/>
      <c r="C101" s="739"/>
      <c r="D101" s="739"/>
      <c r="E101" s="739"/>
      <c r="F101" s="739"/>
      <c r="G101" s="739"/>
      <c r="H101" s="739"/>
      <c r="I101" s="739"/>
      <c r="J101" s="739"/>
      <c r="K101" s="739"/>
      <c r="L101" s="739"/>
      <c r="M101" s="739"/>
      <c r="N101" s="739"/>
      <c r="O101" s="739"/>
      <c r="P101" s="739"/>
      <c r="Q101" s="739"/>
      <c r="R101" s="739"/>
      <c r="S101" s="739"/>
      <c r="T101" s="739"/>
      <c r="U101" s="739"/>
      <c r="V101" s="739"/>
      <c r="W101" s="739"/>
      <c r="X101" s="739"/>
      <c r="Y101" s="739"/>
      <c r="Z101" s="739"/>
      <c r="AA101" s="739"/>
      <c r="AB101" s="739"/>
      <c r="AC101" s="739"/>
      <c r="AD101" s="739"/>
      <c r="AE101" s="739"/>
      <c r="AF101" s="739"/>
      <c r="AG101" s="739"/>
      <c r="AH101" s="739"/>
      <c r="AI101" s="739"/>
      <c r="AJ101" s="739"/>
      <c r="AK101" s="739"/>
      <c r="AL101" s="739"/>
      <c r="AM101" s="739"/>
      <c r="AN101" s="739"/>
      <c r="AO101" s="739"/>
      <c r="AP101" s="739"/>
      <c r="AQ101" s="739"/>
      <c r="AR101" s="739"/>
      <c r="AS101" s="739"/>
      <c r="AT101" s="739"/>
      <c r="AU101" s="833"/>
      <c r="AV101" s="800" t="s">
        <v>28</v>
      </c>
      <c r="AW101" s="750"/>
      <c r="AX101" s="750"/>
      <c r="AY101" s="750"/>
      <c r="AZ101" s="750"/>
      <c r="BA101" s="750"/>
      <c r="BB101" s="750"/>
      <c r="BC101" s="750"/>
      <c r="BD101" s="750"/>
      <c r="BE101" s="751"/>
      <c r="BF101" s="906">
        <f>BF65</f>
        <v>0</v>
      </c>
      <c r="BG101" s="906"/>
      <c r="BH101" s="906"/>
      <c r="BI101" s="906"/>
      <c r="BJ101" s="906"/>
      <c r="BK101" s="906"/>
      <c r="BL101" s="906"/>
      <c r="BM101" s="906"/>
      <c r="BN101" s="906"/>
      <c r="BO101" s="906"/>
      <c r="BP101" s="906"/>
      <c r="BQ101" s="906"/>
      <c r="BR101" s="906"/>
      <c r="BS101" s="906"/>
      <c r="BT101" s="906"/>
      <c r="BU101" s="907"/>
      <c r="BV101" s="803">
        <f>BV65</f>
        <v>0</v>
      </c>
      <c r="BW101" s="804"/>
      <c r="BX101" s="804"/>
      <c r="BY101" s="804"/>
      <c r="BZ101" s="804"/>
      <c r="CA101" s="804"/>
      <c r="CB101" s="804"/>
      <c r="CC101" s="804"/>
      <c r="CD101" s="804"/>
      <c r="CE101" s="804"/>
      <c r="CF101" s="804"/>
      <c r="CG101" s="805"/>
      <c r="CH101" s="806">
        <f>CH65</f>
        <v>0</v>
      </c>
      <c r="CI101" s="807"/>
      <c r="CJ101" s="807"/>
      <c r="CK101" s="807"/>
      <c r="CL101" s="807"/>
      <c r="CM101" s="807"/>
      <c r="CN101" s="807"/>
      <c r="CO101" s="807"/>
      <c r="CP101" s="807"/>
      <c r="CQ101" s="807"/>
      <c r="CR101" s="807"/>
      <c r="CS101" s="807"/>
      <c r="CT101" s="807"/>
      <c r="CU101" s="807"/>
      <c r="CV101" s="807"/>
      <c r="CW101" s="807"/>
      <c r="CX101" s="807"/>
      <c r="CY101" s="808"/>
      <c r="CZ101" s="777"/>
      <c r="DA101" s="778"/>
      <c r="DB101" s="778"/>
      <c r="DC101" s="778"/>
      <c r="DD101" s="778"/>
      <c r="DE101" s="779"/>
      <c r="DF101" s="9"/>
      <c r="DG101" s="27"/>
    </row>
    <row r="102" spans="1:111" s="3" customFormat="1" ht="21.2" customHeight="1" thickBot="1">
      <c r="A102" s="905"/>
      <c r="B102" s="739"/>
      <c r="C102" s="739"/>
      <c r="D102" s="739"/>
      <c r="E102" s="739"/>
      <c r="F102" s="739"/>
      <c r="G102" s="739"/>
      <c r="H102" s="739"/>
      <c r="I102" s="739"/>
      <c r="J102" s="739"/>
      <c r="K102" s="739"/>
      <c r="L102" s="739"/>
      <c r="M102" s="739"/>
      <c r="N102" s="739"/>
      <c r="O102" s="739"/>
      <c r="P102" s="739"/>
      <c r="Q102" s="739"/>
      <c r="R102" s="739"/>
      <c r="S102" s="739"/>
      <c r="T102" s="739"/>
      <c r="U102" s="739"/>
      <c r="V102" s="739"/>
      <c r="W102" s="739"/>
      <c r="X102" s="739"/>
      <c r="Y102" s="739"/>
      <c r="Z102" s="739"/>
      <c r="AA102" s="739"/>
      <c r="AB102" s="739"/>
      <c r="AC102" s="739"/>
      <c r="AD102" s="739"/>
      <c r="AE102" s="739"/>
      <c r="AF102" s="739"/>
      <c r="AG102" s="739"/>
      <c r="AH102" s="739"/>
      <c r="AI102" s="739"/>
      <c r="AJ102" s="739"/>
      <c r="AK102" s="739"/>
      <c r="AL102" s="739"/>
      <c r="AM102" s="739"/>
      <c r="AN102" s="739"/>
      <c r="AO102" s="739"/>
      <c r="AP102" s="739"/>
      <c r="AQ102" s="739"/>
      <c r="AR102" s="739"/>
      <c r="AS102" s="739"/>
      <c r="AT102" s="739"/>
      <c r="AU102" s="833"/>
      <c r="AV102" s="817" t="s">
        <v>21</v>
      </c>
      <c r="AW102" s="818"/>
      <c r="AX102" s="818"/>
      <c r="AY102" s="818"/>
      <c r="AZ102" s="818"/>
      <c r="BA102" s="818"/>
      <c r="BB102" s="818"/>
      <c r="BC102" s="818"/>
      <c r="BD102" s="818"/>
      <c r="BE102" s="819"/>
      <c r="BF102" s="910">
        <f>BF66</f>
        <v>0</v>
      </c>
      <c r="BG102" s="910"/>
      <c r="BH102" s="910"/>
      <c r="BI102" s="910"/>
      <c r="BJ102" s="910"/>
      <c r="BK102" s="910"/>
      <c r="BL102" s="910"/>
      <c r="BM102" s="910"/>
      <c r="BN102" s="910"/>
      <c r="BO102" s="910"/>
      <c r="BP102" s="910"/>
      <c r="BQ102" s="910"/>
      <c r="BR102" s="910"/>
      <c r="BS102" s="910"/>
      <c r="BT102" s="910"/>
      <c r="BU102" s="911"/>
      <c r="BV102" s="820"/>
      <c r="BW102" s="821"/>
      <c r="BX102" s="821"/>
      <c r="BY102" s="821"/>
      <c r="BZ102" s="821"/>
      <c r="CA102" s="821"/>
      <c r="CB102" s="821"/>
      <c r="CC102" s="821"/>
      <c r="CD102" s="821"/>
      <c r="CE102" s="821"/>
      <c r="CF102" s="821"/>
      <c r="CG102" s="822"/>
      <c r="CH102" s="823">
        <f>CH66</f>
        <v>0</v>
      </c>
      <c r="CI102" s="824"/>
      <c r="CJ102" s="824"/>
      <c r="CK102" s="824"/>
      <c r="CL102" s="824"/>
      <c r="CM102" s="824"/>
      <c r="CN102" s="824"/>
      <c r="CO102" s="824"/>
      <c r="CP102" s="824"/>
      <c r="CQ102" s="824"/>
      <c r="CR102" s="824"/>
      <c r="CS102" s="824"/>
      <c r="CT102" s="824"/>
      <c r="CU102" s="824"/>
      <c r="CV102" s="824"/>
      <c r="CW102" s="824"/>
      <c r="CX102" s="824"/>
      <c r="CY102" s="825"/>
      <c r="CZ102" s="777"/>
      <c r="DA102" s="778"/>
      <c r="DB102" s="778"/>
      <c r="DC102" s="778"/>
      <c r="DD102" s="778"/>
      <c r="DE102" s="779"/>
      <c r="DF102" s="9"/>
      <c r="DG102" s="27"/>
    </row>
    <row r="103" spans="1:111" s="3" customFormat="1" ht="21.2" customHeight="1" thickTop="1">
      <c r="A103" s="905"/>
      <c r="B103" s="739"/>
      <c r="C103" s="739"/>
      <c r="D103" s="739"/>
      <c r="E103" s="739"/>
      <c r="F103" s="739"/>
      <c r="G103" s="739"/>
      <c r="H103" s="739"/>
      <c r="I103" s="739"/>
      <c r="J103" s="739"/>
      <c r="K103" s="739"/>
      <c r="L103" s="739"/>
      <c r="M103" s="739"/>
      <c r="N103" s="739"/>
      <c r="O103" s="739"/>
      <c r="P103" s="739"/>
      <c r="Q103" s="739"/>
      <c r="R103" s="739"/>
      <c r="S103" s="739"/>
      <c r="T103" s="739"/>
      <c r="U103" s="739"/>
      <c r="V103" s="739"/>
      <c r="W103" s="739"/>
      <c r="X103" s="739"/>
      <c r="Y103" s="739"/>
      <c r="Z103" s="739"/>
      <c r="AA103" s="739"/>
      <c r="AB103" s="739"/>
      <c r="AC103" s="739"/>
      <c r="AD103" s="739"/>
      <c r="AE103" s="739"/>
      <c r="AF103" s="739"/>
      <c r="AG103" s="739"/>
      <c r="AH103" s="739"/>
      <c r="AI103" s="739"/>
      <c r="AJ103" s="739"/>
      <c r="AK103" s="739"/>
      <c r="AL103" s="739"/>
      <c r="AM103" s="739"/>
      <c r="AN103" s="739"/>
      <c r="AO103" s="739"/>
      <c r="AP103" s="739"/>
      <c r="AQ103" s="739"/>
      <c r="AR103" s="739"/>
      <c r="AS103" s="739"/>
      <c r="AT103" s="739"/>
      <c r="AU103" s="833"/>
      <c r="AV103" s="809" t="s">
        <v>22</v>
      </c>
      <c r="AW103" s="810"/>
      <c r="AX103" s="810"/>
      <c r="AY103" s="810"/>
      <c r="AZ103" s="810"/>
      <c r="BA103" s="810"/>
      <c r="BB103" s="810"/>
      <c r="BC103" s="810"/>
      <c r="BD103" s="810"/>
      <c r="BE103" s="811"/>
      <c r="BF103" s="908">
        <f>BF67</f>
        <v>0</v>
      </c>
      <c r="BG103" s="908"/>
      <c r="BH103" s="908"/>
      <c r="BI103" s="908"/>
      <c r="BJ103" s="908"/>
      <c r="BK103" s="908"/>
      <c r="BL103" s="908"/>
      <c r="BM103" s="908"/>
      <c r="BN103" s="908"/>
      <c r="BO103" s="908"/>
      <c r="BP103" s="908"/>
      <c r="BQ103" s="908"/>
      <c r="BR103" s="908"/>
      <c r="BS103" s="908"/>
      <c r="BT103" s="908"/>
      <c r="BU103" s="909"/>
      <c r="BV103" s="803">
        <f>BV67</f>
        <v>0</v>
      </c>
      <c r="BW103" s="804"/>
      <c r="BX103" s="804"/>
      <c r="BY103" s="804"/>
      <c r="BZ103" s="804"/>
      <c r="CA103" s="804"/>
      <c r="CB103" s="804"/>
      <c r="CC103" s="804"/>
      <c r="CD103" s="804"/>
      <c r="CE103" s="804"/>
      <c r="CF103" s="804"/>
      <c r="CG103" s="805"/>
      <c r="CH103" s="814">
        <f>CH67</f>
        <v>0</v>
      </c>
      <c r="CI103" s="815"/>
      <c r="CJ103" s="815"/>
      <c r="CK103" s="815"/>
      <c r="CL103" s="815"/>
      <c r="CM103" s="815"/>
      <c r="CN103" s="815"/>
      <c r="CO103" s="815"/>
      <c r="CP103" s="815"/>
      <c r="CQ103" s="815"/>
      <c r="CR103" s="815"/>
      <c r="CS103" s="815"/>
      <c r="CT103" s="815"/>
      <c r="CU103" s="815"/>
      <c r="CV103" s="815"/>
      <c r="CW103" s="815"/>
      <c r="CX103" s="815"/>
      <c r="CY103" s="816"/>
      <c r="CZ103" s="777"/>
      <c r="DA103" s="778"/>
      <c r="DB103" s="778"/>
      <c r="DC103" s="778"/>
      <c r="DD103" s="778"/>
      <c r="DE103" s="779"/>
      <c r="DG103" s="27"/>
    </row>
    <row r="104" spans="1:111" ht="8.85" customHeight="1">
      <c r="A104" s="912"/>
      <c r="B104" s="739"/>
      <c r="C104" s="739"/>
      <c r="D104" s="739"/>
      <c r="E104" s="739"/>
      <c r="F104" s="739"/>
      <c r="G104" s="739"/>
      <c r="H104" s="739"/>
      <c r="I104" s="739"/>
      <c r="J104" s="739"/>
      <c r="K104" s="739"/>
      <c r="L104" s="739"/>
      <c r="M104" s="739"/>
      <c r="N104" s="739"/>
      <c r="O104" s="739"/>
      <c r="P104" s="739"/>
      <c r="Q104" s="739"/>
      <c r="R104" s="739"/>
      <c r="S104" s="739"/>
      <c r="T104" s="739"/>
      <c r="U104" s="739"/>
      <c r="V104" s="739"/>
      <c r="W104" s="739"/>
      <c r="X104" s="739"/>
      <c r="Y104" s="739"/>
      <c r="Z104" s="739"/>
      <c r="AA104" s="739"/>
      <c r="AB104" s="739"/>
      <c r="AC104" s="739"/>
      <c r="AD104" s="739"/>
      <c r="AE104" s="739"/>
      <c r="AF104" s="739"/>
      <c r="AG104" s="739"/>
      <c r="AH104" s="739"/>
      <c r="AI104" s="739"/>
      <c r="AJ104" s="739"/>
      <c r="AK104" s="739"/>
      <c r="AL104" s="739"/>
      <c r="AM104" s="739"/>
      <c r="AN104" s="739"/>
      <c r="AO104" s="739"/>
      <c r="AP104" s="739"/>
      <c r="AQ104" s="739"/>
      <c r="AR104" s="739"/>
      <c r="AS104" s="739"/>
      <c r="AT104" s="739"/>
      <c r="AU104" s="739"/>
      <c r="AV104" s="739"/>
      <c r="AW104" s="739"/>
      <c r="AX104" s="739"/>
      <c r="AY104" s="739"/>
      <c r="AZ104" s="739"/>
      <c r="BA104" s="739"/>
      <c r="BB104" s="739"/>
      <c r="BC104" s="739"/>
      <c r="BD104" s="739"/>
      <c r="BE104" s="739"/>
      <c r="BF104" s="739"/>
      <c r="BG104" s="739"/>
      <c r="BH104" s="739"/>
      <c r="BI104" s="739"/>
      <c r="BJ104" s="739"/>
      <c r="BK104" s="739"/>
      <c r="BL104" s="739"/>
      <c r="BM104" s="739"/>
      <c r="BN104" s="739"/>
      <c r="BO104" s="739"/>
      <c r="BP104" s="739"/>
      <c r="BQ104" s="739"/>
      <c r="BR104" s="739"/>
      <c r="BS104" s="739"/>
      <c r="BT104" s="739"/>
      <c r="BU104" s="833"/>
      <c r="BV104" s="828" t="s">
        <v>12</v>
      </c>
      <c r="BW104" s="828"/>
      <c r="BX104" s="828"/>
      <c r="BY104" s="828"/>
      <c r="BZ104" s="828"/>
      <c r="CA104" s="828"/>
      <c r="CB104" s="828"/>
      <c r="CC104" s="828"/>
      <c r="CD104" s="828"/>
      <c r="CE104" s="828" t="s">
        <v>30</v>
      </c>
      <c r="CF104" s="828"/>
      <c r="CG104" s="828"/>
      <c r="CH104" s="828"/>
      <c r="CI104" s="828"/>
      <c r="CJ104" s="828"/>
      <c r="CK104" s="828"/>
      <c r="CL104" s="828"/>
      <c r="CM104" s="828"/>
      <c r="CN104" s="828" t="s">
        <v>29</v>
      </c>
      <c r="CO104" s="828"/>
      <c r="CP104" s="828"/>
      <c r="CQ104" s="828"/>
      <c r="CR104" s="828"/>
      <c r="CS104" s="828"/>
      <c r="CT104" s="828"/>
      <c r="CU104" s="828"/>
      <c r="CV104" s="828"/>
      <c r="CW104" s="828" t="s">
        <v>31</v>
      </c>
      <c r="CX104" s="828"/>
      <c r="CY104" s="828"/>
      <c r="CZ104" s="828"/>
      <c r="DA104" s="828"/>
      <c r="DB104" s="828"/>
      <c r="DC104" s="828"/>
      <c r="DD104" s="828"/>
      <c r="DE104" s="828"/>
    </row>
    <row r="105" spans="1:111" ht="6.2" customHeight="1">
      <c r="A105" s="832"/>
      <c r="B105" s="739"/>
      <c r="C105" s="739"/>
      <c r="D105" s="739"/>
      <c r="E105" s="739"/>
      <c r="F105" s="739"/>
      <c r="G105" s="739"/>
      <c r="H105" s="739"/>
      <c r="I105" s="739"/>
      <c r="J105" s="739"/>
      <c r="K105" s="739"/>
      <c r="L105" s="739"/>
      <c r="M105" s="739"/>
      <c r="N105" s="739"/>
      <c r="O105" s="739"/>
      <c r="P105" s="739"/>
      <c r="Q105" s="739"/>
      <c r="R105" s="739"/>
      <c r="S105" s="739"/>
      <c r="T105" s="739"/>
      <c r="U105" s="739"/>
      <c r="V105" s="739"/>
      <c r="W105" s="739"/>
      <c r="X105" s="739"/>
      <c r="Y105" s="739"/>
      <c r="Z105" s="739"/>
      <c r="AA105" s="739"/>
      <c r="AB105" s="739"/>
      <c r="AC105" s="739"/>
      <c r="AD105" s="739"/>
      <c r="AE105" s="739"/>
      <c r="AF105" s="739"/>
      <c r="AG105" s="739"/>
      <c r="AH105" s="739"/>
      <c r="AI105" s="739"/>
      <c r="AJ105" s="739"/>
      <c r="AK105" s="739"/>
      <c r="AL105" s="739"/>
      <c r="AM105" s="739"/>
      <c r="AN105" s="739"/>
      <c r="AO105" s="739"/>
      <c r="AP105" s="739"/>
      <c r="AQ105" s="739"/>
      <c r="AR105" s="739"/>
      <c r="AS105" s="739"/>
      <c r="AT105" s="739"/>
      <c r="AU105" s="739"/>
      <c r="AV105" s="739"/>
      <c r="AW105" s="739"/>
      <c r="AX105" s="739"/>
      <c r="AY105" s="739"/>
      <c r="AZ105" s="739"/>
      <c r="BA105" s="739"/>
      <c r="BB105" s="739"/>
      <c r="BC105" s="739"/>
      <c r="BD105" s="739"/>
      <c r="BE105" s="739"/>
      <c r="BF105" s="739"/>
      <c r="BG105" s="739"/>
      <c r="BH105" s="739"/>
      <c r="BI105" s="739"/>
      <c r="BJ105" s="739"/>
      <c r="BK105" s="739"/>
      <c r="BL105" s="739"/>
      <c r="BM105" s="739"/>
      <c r="BN105" s="739"/>
      <c r="BO105" s="739"/>
      <c r="BP105" s="739"/>
      <c r="BQ105" s="739"/>
      <c r="BR105" s="739"/>
      <c r="BS105" s="739"/>
      <c r="BT105" s="739"/>
      <c r="BU105" s="833"/>
      <c r="BV105" s="829"/>
      <c r="BW105" s="830"/>
      <c r="BX105" s="830"/>
      <c r="BY105" s="830"/>
      <c r="BZ105" s="830"/>
      <c r="CA105" s="830"/>
      <c r="CB105" s="830"/>
      <c r="CC105" s="830"/>
      <c r="CD105" s="831"/>
      <c r="CE105" s="829"/>
      <c r="CF105" s="830"/>
      <c r="CG105" s="830"/>
      <c r="CH105" s="830"/>
      <c r="CI105" s="830"/>
      <c r="CJ105" s="830"/>
      <c r="CK105" s="830"/>
      <c r="CL105" s="830"/>
      <c r="CM105" s="831"/>
      <c r="CN105" s="829"/>
      <c r="CO105" s="830"/>
      <c r="CP105" s="830"/>
      <c r="CQ105" s="830"/>
      <c r="CR105" s="830"/>
      <c r="CS105" s="830"/>
      <c r="CT105" s="830"/>
      <c r="CU105" s="830"/>
      <c r="CV105" s="831"/>
      <c r="CW105" s="829"/>
      <c r="CX105" s="830"/>
      <c r="CY105" s="830"/>
      <c r="CZ105" s="830"/>
      <c r="DA105" s="830"/>
      <c r="DB105" s="830"/>
      <c r="DC105" s="830"/>
      <c r="DD105" s="830"/>
      <c r="DE105" s="831"/>
    </row>
    <row r="106" spans="1:111" ht="6.2" customHeight="1">
      <c r="A106" s="832"/>
      <c r="B106" s="739"/>
      <c r="C106" s="739"/>
      <c r="D106" s="739"/>
      <c r="E106" s="739"/>
      <c r="F106" s="739"/>
      <c r="G106" s="739"/>
      <c r="H106" s="739"/>
      <c r="I106" s="739"/>
      <c r="J106" s="739"/>
      <c r="K106" s="739"/>
      <c r="L106" s="739"/>
      <c r="M106" s="739"/>
      <c r="N106" s="739"/>
      <c r="O106" s="739"/>
      <c r="P106" s="739"/>
      <c r="Q106" s="739"/>
      <c r="R106" s="739"/>
      <c r="S106" s="739"/>
      <c r="T106" s="739"/>
      <c r="U106" s="739"/>
      <c r="V106" s="739"/>
      <c r="W106" s="739"/>
      <c r="X106" s="739"/>
      <c r="Y106" s="739"/>
      <c r="Z106" s="739"/>
      <c r="AA106" s="739"/>
      <c r="AB106" s="739"/>
      <c r="AC106" s="739"/>
      <c r="AD106" s="739"/>
      <c r="AE106" s="739"/>
      <c r="AF106" s="739"/>
      <c r="AG106" s="739"/>
      <c r="AH106" s="739"/>
      <c r="AI106" s="739"/>
      <c r="AJ106" s="739"/>
      <c r="AK106" s="739"/>
      <c r="AL106" s="739"/>
      <c r="AM106" s="739"/>
      <c r="AN106" s="739"/>
      <c r="AO106" s="739"/>
      <c r="AP106" s="739"/>
      <c r="AQ106" s="739"/>
      <c r="AR106" s="739"/>
      <c r="AS106" s="739"/>
      <c r="AT106" s="739"/>
      <c r="AU106" s="739"/>
      <c r="AV106" s="739"/>
      <c r="AW106" s="739"/>
      <c r="AX106" s="739"/>
      <c r="AY106" s="739"/>
      <c r="AZ106" s="739"/>
      <c r="BA106" s="739"/>
      <c r="BB106" s="739"/>
      <c r="BC106" s="739"/>
      <c r="BD106" s="739"/>
      <c r="BE106" s="739"/>
      <c r="BF106" s="739"/>
      <c r="BG106" s="739"/>
      <c r="BH106" s="739"/>
      <c r="BI106" s="739"/>
      <c r="BJ106" s="739"/>
      <c r="BK106" s="739"/>
      <c r="BL106" s="739"/>
      <c r="BM106" s="739"/>
      <c r="BN106" s="739"/>
      <c r="BO106" s="739"/>
      <c r="BP106" s="739"/>
      <c r="BQ106" s="739"/>
      <c r="BR106" s="739"/>
      <c r="BS106" s="739"/>
      <c r="BT106" s="739"/>
      <c r="BU106" s="833"/>
      <c r="BV106" s="832"/>
      <c r="BW106" s="739"/>
      <c r="BX106" s="739"/>
      <c r="BY106" s="739"/>
      <c r="BZ106" s="739"/>
      <c r="CA106" s="739"/>
      <c r="CB106" s="739"/>
      <c r="CC106" s="739"/>
      <c r="CD106" s="833"/>
      <c r="CE106" s="832"/>
      <c r="CF106" s="739"/>
      <c r="CG106" s="739"/>
      <c r="CH106" s="739"/>
      <c r="CI106" s="739"/>
      <c r="CJ106" s="739"/>
      <c r="CK106" s="739"/>
      <c r="CL106" s="739"/>
      <c r="CM106" s="833"/>
      <c r="CN106" s="832"/>
      <c r="CO106" s="739"/>
      <c r="CP106" s="739"/>
      <c r="CQ106" s="739"/>
      <c r="CR106" s="739"/>
      <c r="CS106" s="739"/>
      <c r="CT106" s="739"/>
      <c r="CU106" s="739"/>
      <c r="CV106" s="833"/>
      <c r="CW106" s="832"/>
      <c r="CX106" s="739"/>
      <c r="CY106" s="739"/>
      <c r="CZ106" s="739"/>
      <c r="DA106" s="739"/>
      <c r="DB106" s="739"/>
      <c r="DC106" s="739"/>
      <c r="DD106" s="739"/>
      <c r="DE106" s="833"/>
    </row>
    <row r="107" spans="1:111" ht="12.95" customHeight="1">
      <c r="A107" s="912"/>
      <c r="B107" s="739"/>
      <c r="C107" s="739"/>
      <c r="D107" s="739"/>
      <c r="E107" s="739"/>
      <c r="F107" s="739"/>
      <c r="G107" s="739"/>
      <c r="H107" s="739"/>
      <c r="I107" s="739"/>
      <c r="J107" s="739"/>
      <c r="K107" s="739"/>
      <c r="L107" s="739"/>
      <c r="M107" s="739"/>
      <c r="N107" s="739"/>
      <c r="O107" s="739"/>
      <c r="P107" s="739"/>
      <c r="Q107" s="739"/>
      <c r="R107" s="739"/>
      <c r="S107" s="739"/>
      <c r="T107" s="739"/>
      <c r="U107" s="739"/>
      <c r="V107" s="739"/>
      <c r="W107" s="739"/>
      <c r="X107" s="739"/>
      <c r="Y107" s="739"/>
      <c r="Z107" s="739"/>
      <c r="AA107" s="739"/>
      <c r="AB107" s="739"/>
      <c r="AC107" s="739"/>
      <c r="AD107" s="739"/>
      <c r="AE107" s="739"/>
      <c r="AF107" s="739"/>
      <c r="AG107" s="739"/>
      <c r="AH107" s="739"/>
      <c r="AI107" s="739"/>
      <c r="AJ107" s="739"/>
      <c r="AK107" s="739"/>
      <c r="AL107" s="739"/>
      <c r="AM107" s="739"/>
      <c r="AN107" s="739"/>
      <c r="AO107" s="739"/>
      <c r="AP107" s="739"/>
      <c r="AQ107" s="739"/>
      <c r="AR107" s="739"/>
      <c r="AS107" s="739"/>
      <c r="AT107" s="739"/>
      <c r="AU107" s="739"/>
      <c r="AV107" s="739"/>
      <c r="AW107" s="739"/>
      <c r="AX107" s="739"/>
      <c r="AY107" s="739"/>
      <c r="AZ107" s="739"/>
      <c r="BA107" s="739"/>
      <c r="BB107" s="739"/>
      <c r="BC107" s="739"/>
      <c r="BD107" s="739"/>
      <c r="BE107" s="739"/>
      <c r="BF107" s="739"/>
      <c r="BG107" s="739"/>
      <c r="BH107" s="739"/>
      <c r="BI107" s="739"/>
      <c r="BJ107" s="739"/>
      <c r="BK107" s="739"/>
      <c r="BL107" s="739"/>
      <c r="BM107" s="739"/>
      <c r="BN107" s="739"/>
      <c r="BO107" s="739"/>
      <c r="BP107" s="739"/>
      <c r="BQ107" s="739"/>
      <c r="BR107" s="739"/>
      <c r="BS107" s="739"/>
      <c r="BT107" s="739"/>
      <c r="BU107" s="833"/>
      <c r="BV107" s="832"/>
      <c r="BW107" s="739"/>
      <c r="BX107" s="739"/>
      <c r="BY107" s="739"/>
      <c r="BZ107" s="739"/>
      <c r="CA107" s="739"/>
      <c r="CB107" s="739"/>
      <c r="CC107" s="739"/>
      <c r="CD107" s="833"/>
      <c r="CE107" s="832"/>
      <c r="CF107" s="739"/>
      <c r="CG107" s="739"/>
      <c r="CH107" s="739"/>
      <c r="CI107" s="739"/>
      <c r="CJ107" s="739"/>
      <c r="CK107" s="739"/>
      <c r="CL107" s="739"/>
      <c r="CM107" s="833"/>
      <c r="CN107" s="832"/>
      <c r="CO107" s="739"/>
      <c r="CP107" s="739"/>
      <c r="CQ107" s="739"/>
      <c r="CR107" s="739"/>
      <c r="CS107" s="739"/>
      <c r="CT107" s="739"/>
      <c r="CU107" s="739"/>
      <c r="CV107" s="833"/>
      <c r="CW107" s="832"/>
      <c r="CX107" s="739"/>
      <c r="CY107" s="739"/>
      <c r="CZ107" s="739"/>
      <c r="DA107" s="739"/>
      <c r="DB107" s="739"/>
      <c r="DC107" s="739"/>
      <c r="DD107" s="739"/>
      <c r="DE107" s="833"/>
    </row>
    <row r="108" spans="1:111" ht="12.95" customHeight="1">
      <c r="A108" s="834"/>
      <c r="B108" s="835"/>
      <c r="C108" s="835"/>
      <c r="D108" s="835"/>
      <c r="E108" s="835"/>
      <c r="F108" s="835"/>
      <c r="G108" s="835"/>
      <c r="H108" s="835"/>
      <c r="I108" s="835"/>
      <c r="J108" s="835"/>
      <c r="K108" s="835"/>
      <c r="L108" s="835"/>
      <c r="M108" s="835"/>
      <c r="N108" s="835"/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/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5"/>
      <c r="AM108" s="835"/>
      <c r="AN108" s="835"/>
      <c r="AO108" s="835"/>
      <c r="AP108" s="835"/>
      <c r="AQ108" s="835"/>
      <c r="AR108" s="835"/>
      <c r="AS108" s="835"/>
      <c r="AT108" s="835"/>
      <c r="AU108" s="835"/>
      <c r="AV108" s="835"/>
      <c r="AW108" s="835"/>
      <c r="AX108" s="835"/>
      <c r="AY108" s="835"/>
      <c r="AZ108" s="835"/>
      <c r="BA108" s="835"/>
      <c r="BB108" s="835"/>
      <c r="BC108" s="835"/>
      <c r="BD108" s="835"/>
      <c r="BE108" s="835"/>
      <c r="BF108" s="835"/>
      <c r="BG108" s="835"/>
      <c r="BH108" s="835"/>
      <c r="BI108" s="835"/>
      <c r="BJ108" s="835"/>
      <c r="BK108" s="835"/>
      <c r="BL108" s="835"/>
      <c r="BM108" s="835"/>
      <c r="BN108" s="835"/>
      <c r="BO108" s="835"/>
      <c r="BP108" s="835"/>
      <c r="BQ108" s="835"/>
      <c r="BR108" s="835"/>
      <c r="BS108" s="835"/>
      <c r="BT108" s="835"/>
      <c r="BU108" s="836"/>
      <c r="BV108" s="834"/>
      <c r="BW108" s="835"/>
      <c r="BX108" s="835"/>
      <c r="BY108" s="835"/>
      <c r="BZ108" s="835"/>
      <c r="CA108" s="835"/>
      <c r="CB108" s="835"/>
      <c r="CC108" s="835"/>
      <c r="CD108" s="836"/>
      <c r="CE108" s="834"/>
      <c r="CF108" s="835"/>
      <c r="CG108" s="835"/>
      <c r="CH108" s="835"/>
      <c r="CI108" s="835"/>
      <c r="CJ108" s="835"/>
      <c r="CK108" s="835"/>
      <c r="CL108" s="835"/>
      <c r="CM108" s="836"/>
      <c r="CN108" s="834"/>
      <c r="CO108" s="835"/>
      <c r="CP108" s="835"/>
      <c r="CQ108" s="835"/>
      <c r="CR108" s="835"/>
      <c r="CS108" s="835"/>
      <c r="CT108" s="835"/>
      <c r="CU108" s="835"/>
      <c r="CV108" s="836"/>
      <c r="CW108" s="834"/>
      <c r="CX108" s="835"/>
      <c r="CY108" s="835"/>
      <c r="CZ108" s="835"/>
      <c r="DA108" s="835"/>
      <c r="DB108" s="835"/>
      <c r="DC108" s="835"/>
      <c r="DD108" s="835"/>
      <c r="DE108" s="836"/>
    </row>
  </sheetData>
  <sheetProtection algorithmName="SHA-512" hashValue="L2PVG63B0h9Un8F7rLpz3LPFlt8Hbvfj5aZe27dx2KpK10W5/yK2Ngzso+osVYv/248je11vnqSU25W+MRGzAw==" saltValue="5tFrFDT66fAXwbIg05yr3w==" spinCount="100000" sheet="1" objects="1" scenarios="1" insertColumns="0" insertRows="0" deleteColumns="0" deleteRows="0"/>
  <mergeCells count="612">
    <mergeCell ref="A104:BU106"/>
    <mergeCell ref="BV104:CD104"/>
    <mergeCell ref="CE104:CM104"/>
    <mergeCell ref="CN104:CV104"/>
    <mergeCell ref="CW104:DE104"/>
    <mergeCell ref="BV105:CD108"/>
    <mergeCell ref="CE105:CM108"/>
    <mergeCell ref="CN105:CV108"/>
    <mergeCell ref="CW105:DE108"/>
    <mergeCell ref="A107:BU108"/>
    <mergeCell ref="A103:AU103"/>
    <mergeCell ref="AV103:BE103"/>
    <mergeCell ref="BF103:BU103"/>
    <mergeCell ref="BV103:CG103"/>
    <mergeCell ref="CH103:CY103"/>
    <mergeCell ref="CZ103:DE103"/>
    <mergeCell ref="A102:AU102"/>
    <mergeCell ref="AV102:BE102"/>
    <mergeCell ref="BF102:BU102"/>
    <mergeCell ref="BV102:CG102"/>
    <mergeCell ref="CH102:CY102"/>
    <mergeCell ref="CZ102:DE102"/>
    <mergeCell ref="A101:AU101"/>
    <mergeCell ref="AV101:BE101"/>
    <mergeCell ref="BF101:BU101"/>
    <mergeCell ref="BV101:CG101"/>
    <mergeCell ref="CH101:CY101"/>
    <mergeCell ref="CZ101:DE101"/>
    <mergeCell ref="A100:AU100"/>
    <mergeCell ref="AV100:BE100"/>
    <mergeCell ref="BF100:BU100"/>
    <mergeCell ref="BV100:CG100"/>
    <mergeCell ref="CH100:CY100"/>
    <mergeCell ref="CZ100:DE100"/>
    <mergeCell ref="BV98:CG98"/>
    <mergeCell ref="CH98:CY98"/>
    <mergeCell ref="CZ98:DE98"/>
    <mergeCell ref="A99:AU99"/>
    <mergeCell ref="AV99:BE99"/>
    <mergeCell ref="BF99:BU99"/>
    <mergeCell ref="BV99:CG99"/>
    <mergeCell ref="CH99:CY99"/>
    <mergeCell ref="A98:C98"/>
    <mergeCell ref="D98:F98"/>
    <mergeCell ref="G98:I98"/>
    <mergeCell ref="J98:AU98"/>
    <mergeCell ref="AV98:BE98"/>
    <mergeCell ref="BF98:BU98"/>
    <mergeCell ref="A97:C97"/>
    <mergeCell ref="D97:F97"/>
    <mergeCell ref="G97:I97"/>
    <mergeCell ref="J97:AU97"/>
    <mergeCell ref="AV97:BE97"/>
    <mergeCell ref="BF97:BU97"/>
    <mergeCell ref="BV97:CG97"/>
    <mergeCell ref="CH97:CY97"/>
    <mergeCell ref="CZ97:DE97"/>
    <mergeCell ref="A96:C96"/>
    <mergeCell ref="D96:F96"/>
    <mergeCell ref="G96:I96"/>
    <mergeCell ref="J96:AU96"/>
    <mergeCell ref="AV96:BE96"/>
    <mergeCell ref="BF96:BU96"/>
    <mergeCell ref="BV96:CG96"/>
    <mergeCell ref="CH96:CY96"/>
    <mergeCell ref="CZ96:DE96"/>
    <mergeCell ref="BV94:CG94"/>
    <mergeCell ref="CH94:CY94"/>
    <mergeCell ref="CZ94:DE94"/>
    <mergeCell ref="A95:C95"/>
    <mergeCell ref="D95:F95"/>
    <mergeCell ref="G95:I95"/>
    <mergeCell ref="J95:AU95"/>
    <mergeCell ref="AV95:BE95"/>
    <mergeCell ref="BF95:BU95"/>
    <mergeCell ref="BV95:CG95"/>
    <mergeCell ref="A94:C94"/>
    <mergeCell ref="D94:F94"/>
    <mergeCell ref="G94:I94"/>
    <mergeCell ref="J94:AU94"/>
    <mergeCell ref="AV94:BE94"/>
    <mergeCell ref="BF94:BU94"/>
    <mergeCell ref="CH95:CY95"/>
    <mergeCell ref="CZ95:DE95"/>
    <mergeCell ref="A93:C93"/>
    <mergeCell ref="D93:F93"/>
    <mergeCell ref="G93:I93"/>
    <mergeCell ref="J93:AU93"/>
    <mergeCell ref="AV93:BE93"/>
    <mergeCell ref="BF93:BU93"/>
    <mergeCell ref="BV93:CG93"/>
    <mergeCell ref="CH93:CY93"/>
    <mergeCell ref="CZ93:DE93"/>
    <mergeCell ref="A92:C92"/>
    <mergeCell ref="D92:F92"/>
    <mergeCell ref="G92:I92"/>
    <mergeCell ref="J92:AU92"/>
    <mergeCell ref="AV92:BE92"/>
    <mergeCell ref="BF92:BU92"/>
    <mergeCell ref="BV92:CG92"/>
    <mergeCell ref="CH92:CY92"/>
    <mergeCell ref="CZ92:DE92"/>
    <mergeCell ref="BV90:CG90"/>
    <mergeCell ref="CH90:CY90"/>
    <mergeCell ref="CZ90:DE90"/>
    <mergeCell ref="A91:C91"/>
    <mergeCell ref="D91:F91"/>
    <mergeCell ref="G91:I91"/>
    <mergeCell ref="J91:AU91"/>
    <mergeCell ref="AV91:BE91"/>
    <mergeCell ref="BF91:BU91"/>
    <mergeCell ref="BV91:CG91"/>
    <mergeCell ref="A90:C90"/>
    <mergeCell ref="D90:F90"/>
    <mergeCell ref="G90:I90"/>
    <mergeCell ref="J90:AU90"/>
    <mergeCell ref="AV90:BE90"/>
    <mergeCell ref="BF90:BU90"/>
    <mergeCell ref="CH91:CY91"/>
    <mergeCell ref="CZ91:DE91"/>
    <mergeCell ref="A89:C89"/>
    <mergeCell ref="D89:F89"/>
    <mergeCell ref="G89:I89"/>
    <mergeCell ref="J89:AU89"/>
    <mergeCell ref="AV89:BE89"/>
    <mergeCell ref="BF89:BU89"/>
    <mergeCell ref="BV89:CG89"/>
    <mergeCell ref="CH89:CY89"/>
    <mergeCell ref="CZ89:DE89"/>
    <mergeCell ref="A88:C88"/>
    <mergeCell ref="D88:F88"/>
    <mergeCell ref="G88:I88"/>
    <mergeCell ref="J88:AU88"/>
    <mergeCell ref="AV88:BE88"/>
    <mergeCell ref="BF88:BU88"/>
    <mergeCell ref="BV88:CG88"/>
    <mergeCell ref="CH88:CY88"/>
    <mergeCell ref="CZ88:DE88"/>
    <mergeCell ref="BV86:CG86"/>
    <mergeCell ref="CH86:CY86"/>
    <mergeCell ref="CZ86:DE86"/>
    <mergeCell ref="A87:C87"/>
    <mergeCell ref="D87:F87"/>
    <mergeCell ref="G87:I87"/>
    <mergeCell ref="J87:AU87"/>
    <mergeCell ref="AV87:BE87"/>
    <mergeCell ref="BF87:BU87"/>
    <mergeCell ref="BV87:CG87"/>
    <mergeCell ref="A86:C86"/>
    <mergeCell ref="D86:F86"/>
    <mergeCell ref="G86:I86"/>
    <mergeCell ref="J86:AU86"/>
    <mergeCell ref="AV86:BE86"/>
    <mergeCell ref="BF86:BU86"/>
    <mergeCell ref="CH87:CY87"/>
    <mergeCell ref="CZ87:DE87"/>
    <mergeCell ref="A85:C85"/>
    <mergeCell ref="D85:F85"/>
    <mergeCell ref="G85:I85"/>
    <mergeCell ref="J85:AU85"/>
    <mergeCell ref="AV85:BE85"/>
    <mergeCell ref="BF85:BU85"/>
    <mergeCell ref="BV85:CG85"/>
    <mergeCell ref="CH85:CY85"/>
    <mergeCell ref="CZ85:DE85"/>
    <mergeCell ref="A82:AA82"/>
    <mergeCell ref="BC82:BP82"/>
    <mergeCell ref="BQ82:BT82"/>
    <mergeCell ref="BU82:DE82"/>
    <mergeCell ref="A84:I84"/>
    <mergeCell ref="J84:AU84"/>
    <mergeCell ref="AV84:BE84"/>
    <mergeCell ref="BF84:BU84"/>
    <mergeCell ref="BV84:CG84"/>
    <mergeCell ref="CH84:CY84"/>
    <mergeCell ref="CZ84:DE84"/>
    <mergeCell ref="BQ80:DE80"/>
    <mergeCell ref="B81:M81"/>
    <mergeCell ref="N81:AV81"/>
    <mergeCell ref="BC81:BP81"/>
    <mergeCell ref="BQ81:BU81"/>
    <mergeCell ref="BV81:CJ81"/>
    <mergeCell ref="CK81:CO81"/>
    <mergeCell ref="CP81:DE81"/>
    <mergeCell ref="BQ77:DE77"/>
    <mergeCell ref="N78:AV78"/>
    <mergeCell ref="BC78:BP79"/>
    <mergeCell ref="BQ78:DE78"/>
    <mergeCell ref="B79:M80"/>
    <mergeCell ref="N79:AV79"/>
    <mergeCell ref="BQ79:DB79"/>
    <mergeCell ref="DC79:DE79"/>
    <mergeCell ref="N80:AV80"/>
    <mergeCell ref="BC80:BP80"/>
    <mergeCell ref="A73:AU75"/>
    <mergeCell ref="CS73:DE73"/>
    <mergeCell ref="BQ74:CP75"/>
    <mergeCell ref="CS74:CV75"/>
    <mergeCell ref="CW74:DE75"/>
    <mergeCell ref="A76:AF76"/>
    <mergeCell ref="BC76:BP77"/>
    <mergeCell ref="BQ76:DE76"/>
    <mergeCell ref="B77:M78"/>
    <mergeCell ref="N77:AV77"/>
    <mergeCell ref="A68:BU70"/>
    <mergeCell ref="BV68:CD68"/>
    <mergeCell ref="CE68:CM68"/>
    <mergeCell ref="CN68:CV68"/>
    <mergeCell ref="CW68:DE68"/>
    <mergeCell ref="BV69:CD72"/>
    <mergeCell ref="CE69:CM72"/>
    <mergeCell ref="CN69:CV72"/>
    <mergeCell ref="CW69:DE72"/>
    <mergeCell ref="A71:BU72"/>
    <mergeCell ref="A67:AU67"/>
    <mergeCell ref="AV67:BE67"/>
    <mergeCell ref="BF67:BU67"/>
    <mergeCell ref="BV67:CG67"/>
    <mergeCell ref="CH67:CY67"/>
    <mergeCell ref="CZ67:DE67"/>
    <mergeCell ref="A66:AU66"/>
    <mergeCell ref="AV66:BE66"/>
    <mergeCell ref="BF66:BU66"/>
    <mergeCell ref="BV66:CG66"/>
    <mergeCell ref="CH66:CY66"/>
    <mergeCell ref="CZ66:DE66"/>
    <mergeCell ref="A65:AU65"/>
    <mergeCell ref="AV65:BE65"/>
    <mergeCell ref="BF65:BU65"/>
    <mergeCell ref="BV65:CG65"/>
    <mergeCell ref="CH65:CY65"/>
    <mergeCell ref="CZ65:DE65"/>
    <mergeCell ref="A64:AU64"/>
    <mergeCell ref="AV64:BE64"/>
    <mergeCell ref="BF64:BU64"/>
    <mergeCell ref="BV64:CG64"/>
    <mergeCell ref="CH64:CY64"/>
    <mergeCell ref="CZ64:DE64"/>
    <mergeCell ref="BV62:CG62"/>
    <mergeCell ref="CH62:CY62"/>
    <mergeCell ref="CZ62:DE62"/>
    <mergeCell ref="A63:AU63"/>
    <mergeCell ref="AV63:BE63"/>
    <mergeCell ref="BF63:BU63"/>
    <mergeCell ref="BV63:CG63"/>
    <mergeCell ref="CH63:CY63"/>
    <mergeCell ref="A62:C62"/>
    <mergeCell ref="D62:F62"/>
    <mergeCell ref="G62:I62"/>
    <mergeCell ref="J62:AU62"/>
    <mergeCell ref="AV62:BE62"/>
    <mergeCell ref="BF62:BU62"/>
    <mergeCell ref="A61:C61"/>
    <mergeCell ref="D61:F61"/>
    <mergeCell ref="G61:I61"/>
    <mergeCell ref="J61:AU61"/>
    <mergeCell ref="AV61:BE61"/>
    <mergeCell ref="BF61:BU61"/>
    <mergeCell ref="BV61:CG61"/>
    <mergeCell ref="CH61:CY61"/>
    <mergeCell ref="CZ61:DE61"/>
    <mergeCell ref="A60:C60"/>
    <mergeCell ref="D60:F60"/>
    <mergeCell ref="G60:I60"/>
    <mergeCell ref="J60:AU60"/>
    <mergeCell ref="AV60:BE60"/>
    <mergeCell ref="BF60:BU60"/>
    <mergeCell ref="BV60:CG60"/>
    <mergeCell ref="CH60:CY60"/>
    <mergeCell ref="CZ60:DE60"/>
    <mergeCell ref="BV58:CG58"/>
    <mergeCell ref="CH58:CY58"/>
    <mergeCell ref="CZ58:DE58"/>
    <mergeCell ref="A59:C59"/>
    <mergeCell ref="D59:F59"/>
    <mergeCell ref="G59:I59"/>
    <mergeCell ref="J59:AU59"/>
    <mergeCell ref="AV59:BE59"/>
    <mergeCell ref="BF59:BU59"/>
    <mergeCell ref="BV59:CG59"/>
    <mergeCell ref="A58:C58"/>
    <mergeCell ref="D58:F58"/>
    <mergeCell ref="G58:I58"/>
    <mergeCell ref="J58:AU58"/>
    <mergeCell ref="AV58:BE58"/>
    <mergeCell ref="BF58:BU58"/>
    <mergeCell ref="CH59:CY59"/>
    <mergeCell ref="CZ59:DE59"/>
    <mergeCell ref="A57:C57"/>
    <mergeCell ref="D57:F57"/>
    <mergeCell ref="G57:I57"/>
    <mergeCell ref="J57:AU57"/>
    <mergeCell ref="AV57:BE57"/>
    <mergeCell ref="BF57:BU57"/>
    <mergeCell ref="BV57:CG57"/>
    <mergeCell ref="CH57:CY57"/>
    <mergeCell ref="CZ57:DE57"/>
    <mergeCell ref="A56:C56"/>
    <mergeCell ref="D56:F56"/>
    <mergeCell ref="G56:I56"/>
    <mergeCell ref="J56:AU56"/>
    <mergeCell ref="AV56:BE56"/>
    <mergeCell ref="BF56:BU56"/>
    <mergeCell ref="BV56:CG56"/>
    <mergeCell ref="CH56:CY56"/>
    <mergeCell ref="CZ56:DE56"/>
    <mergeCell ref="BV54:CG54"/>
    <mergeCell ref="CH54:CY54"/>
    <mergeCell ref="CZ54:DE54"/>
    <mergeCell ref="A55:C55"/>
    <mergeCell ref="D55:F55"/>
    <mergeCell ref="G55:I55"/>
    <mergeCell ref="J55:AU55"/>
    <mergeCell ref="AV55:BE55"/>
    <mergeCell ref="BF55:BU55"/>
    <mergeCell ref="BV55:CG55"/>
    <mergeCell ref="A54:C54"/>
    <mergeCell ref="D54:F54"/>
    <mergeCell ref="G54:I54"/>
    <mergeCell ref="J54:AU54"/>
    <mergeCell ref="AV54:BE54"/>
    <mergeCell ref="BF54:BU54"/>
    <mergeCell ref="CH55:CY55"/>
    <mergeCell ref="CZ55:DE55"/>
    <mergeCell ref="A53:C53"/>
    <mergeCell ref="D53:F53"/>
    <mergeCell ref="G53:I53"/>
    <mergeCell ref="J53:AU53"/>
    <mergeCell ref="AV53:BE53"/>
    <mergeCell ref="BF53:BU53"/>
    <mergeCell ref="BV53:CG53"/>
    <mergeCell ref="CH53:CY53"/>
    <mergeCell ref="CZ53:DE53"/>
    <mergeCell ref="A52:C52"/>
    <mergeCell ref="D52:F52"/>
    <mergeCell ref="G52:I52"/>
    <mergeCell ref="J52:AU52"/>
    <mergeCell ref="AV52:BE52"/>
    <mergeCell ref="BF52:BU52"/>
    <mergeCell ref="BV52:CG52"/>
    <mergeCell ref="CH52:CY52"/>
    <mergeCell ref="CZ52:DE52"/>
    <mergeCell ref="BV50:CG50"/>
    <mergeCell ref="CH50:CY50"/>
    <mergeCell ref="CZ50:DE50"/>
    <mergeCell ref="A51:C51"/>
    <mergeCell ref="D51:F51"/>
    <mergeCell ref="G51:I51"/>
    <mergeCell ref="J51:AU51"/>
    <mergeCell ref="AV51:BE51"/>
    <mergeCell ref="BF51:BU51"/>
    <mergeCell ref="BV51:CG51"/>
    <mergeCell ref="A50:C50"/>
    <mergeCell ref="D50:F50"/>
    <mergeCell ref="G50:I50"/>
    <mergeCell ref="J50:AU50"/>
    <mergeCell ref="AV50:BE50"/>
    <mergeCell ref="BF50:BU50"/>
    <mergeCell ref="CH51:CY51"/>
    <mergeCell ref="CZ51:DE51"/>
    <mergeCell ref="A49:C49"/>
    <mergeCell ref="D49:F49"/>
    <mergeCell ref="G49:I49"/>
    <mergeCell ref="J49:AU49"/>
    <mergeCell ref="AV49:BE49"/>
    <mergeCell ref="BF49:BU49"/>
    <mergeCell ref="BV49:CG49"/>
    <mergeCell ref="CH49:CY49"/>
    <mergeCell ref="CZ49:DE49"/>
    <mergeCell ref="A46:AA46"/>
    <mergeCell ref="BC46:BP46"/>
    <mergeCell ref="BQ46:BT46"/>
    <mergeCell ref="BU46:DE46"/>
    <mergeCell ref="A48:I48"/>
    <mergeCell ref="J48:AU48"/>
    <mergeCell ref="AV48:BE48"/>
    <mergeCell ref="BF48:BU48"/>
    <mergeCell ref="BV48:CG48"/>
    <mergeCell ref="CH48:CY48"/>
    <mergeCell ref="CZ48:DE48"/>
    <mergeCell ref="BQ44:DE44"/>
    <mergeCell ref="B45:M45"/>
    <mergeCell ref="N45:AV45"/>
    <mergeCell ref="BC45:BP45"/>
    <mergeCell ref="BQ45:BU45"/>
    <mergeCell ref="BV45:CJ45"/>
    <mergeCell ref="CK45:CO45"/>
    <mergeCell ref="CP45:DE45"/>
    <mergeCell ref="BQ41:DE41"/>
    <mergeCell ref="N42:AV42"/>
    <mergeCell ref="BC42:BP43"/>
    <mergeCell ref="BQ42:DE42"/>
    <mergeCell ref="B43:M44"/>
    <mergeCell ref="N43:AV43"/>
    <mergeCell ref="BQ43:DB43"/>
    <mergeCell ref="DC43:DE43"/>
    <mergeCell ref="N44:AV44"/>
    <mergeCell ref="BC44:BP44"/>
    <mergeCell ref="A37:AU39"/>
    <mergeCell ref="CS37:DE37"/>
    <mergeCell ref="BQ38:CP39"/>
    <mergeCell ref="CS38:CV39"/>
    <mergeCell ref="CW38:DE39"/>
    <mergeCell ref="A40:AF40"/>
    <mergeCell ref="BC40:BP41"/>
    <mergeCell ref="BQ40:DE40"/>
    <mergeCell ref="B41:M42"/>
    <mergeCell ref="N41:AV41"/>
    <mergeCell ref="A32:BU34"/>
    <mergeCell ref="BV32:CD32"/>
    <mergeCell ref="CE32:CM32"/>
    <mergeCell ref="CN32:CV32"/>
    <mergeCell ref="CW32:DE32"/>
    <mergeCell ref="BV33:CD36"/>
    <mergeCell ref="CE33:CM36"/>
    <mergeCell ref="CN33:CV36"/>
    <mergeCell ref="CW33:DE36"/>
    <mergeCell ref="A35:BU36"/>
    <mergeCell ref="A31:AU31"/>
    <mergeCell ref="AV31:BE31"/>
    <mergeCell ref="BF31:BU31"/>
    <mergeCell ref="BV31:CG31"/>
    <mergeCell ref="CH31:CY31"/>
    <mergeCell ref="CZ31:DE31"/>
    <mergeCell ref="A30:AU30"/>
    <mergeCell ref="AV30:BE30"/>
    <mergeCell ref="BF30:BU30"/>
    <mergeCell ref="BV30:CG30"/>
    <mergeCell ref="CH30:CY30"/>
    <mergeCell ref="CZ30:DE30"/>
    <mergeCell ref="A29:AU29"/>
    <mergeCell ref="AV29:BE29"/>
    <mergeCell ref="BF29:BU29"/>
    <mergeCell ref="BV29:CG29"/>
    <mergeCell ref="CH29:CY29"/>
    <mergeCell ref="CZ29:DE29"/>
    <mergeCell ref="A28:AU28"/>
    <mergeCell ref="AV28:BE28"/>
    <mergeCell ref="BF28:BU28"/>
    <mergeCell ref="BV28:CG28"/>
    <mergeCell ref="CH28:CY28"/>
    <mergeCell ref="CZ28:DE28"/>
    <mergeCell ref="BV26:CG26"/>
    <mergeCell ref="CH26:CY26"/>
    <mergeCell ref="CZ26:DE26"/>
    <mergeCell ref="A27:AU27"/>
    <mergeCell ref="AV27:BE27"/>
    <mergeCell ref="BF27:BU27"/>
    <mergeCell ref="BV27:CG27"/>
    <mergeCell ref="CH27:CY27"/>
    <mergeCell ref="A26:C26"/>
    <mergeCell ref="D26:F26"/>
    <mergeCell ref="G26:I26"/>
    <mergeCell ref="J26:AU26"/>
    <mergeCell ref="AV26:BE26"/>
    <mergeCell ref="BF26:BU26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C20"/>
    <mergeCell ref="D20:F20"/>
    <mergeCell ref="G20:I20"/>
    <mergeCell ref="J20:AU20"/>
    <mergeCell ref="AV20:BE20"/>
    <mergeCell ref="BF20:BU20"/>
    <mergeCell ref="BV20:CG20"/>
    <mergeCell ref="CH20:CY20"/>
    <mergeCell ref="CZ20:DE20"/>
    <mergeCell ref="BV18:CG18"/>
    <mergeCell ref="CH18:CY18"/>
    <mergeCell ref="CZ18:DE18"/>
    <mergeCell ref="A19:C19"/>
    <mergeCell ref="D19:F19"/>
    <mergeCell ref="G19:I19"/>
    <mergeCell ref="J19:AU19"/>
    <mergeCell ref="AV19:BE19"/>
    <mergeCell ref="BF19:BU19"/>
    <mergeCell ref="BV19:CG19"/>
    <mergeCell ref="A18:C18"/>
    <mergeCell ref="D18:F18"/>
    <mergeCell ref="G18:I18"/>
    <mergeCell ref="J18:AU18"/>
    <mergeCell ref="AV18:BE18"/>
    <mergeCell ref="BF18:BU18"/>
    <mergeCell ref="CH19:CY19"/>
    <mergeCell ref="CZ19:DE19"/>
    <mergeCell ref="A17:C17"/>
    <mergeCell ref="D17:F17"/>
    <mergeCell ref="G17:I17"/>
    <mergeCell ref="J17:AU17"/>
    <mergeCell ref="AV17:BE17"/>
    <mergeCell ref="BF17:BU17"/>
    <mergeCell ref="BV17:CG17"/>
    <mergeCell ref="CH17:CY17"/>
    <mergeCell ref="CZ17:DE17"/>
    <mergeCell ref="A16:C16"/>
    <mergeCell ref="D16:F16"/>
    <mergeCell ref="G16:I16"/>
    <mergeCell ref="J16:AU16"/>
    <mergeCell ref="AV16:BE16"/>
    <mergeCell ref="BF16:BU16"/>
    <mergeCell ref="BV16:CG16"/>
    <mergeCell ref="CH16:CY16"/>
    <mergeCell ref="CZ16:DE16"/>
    <mergeCell ref="BV14:CG14"/>
    <mergeCell ref="CH14:CY14"/>
    <mergeCell ref="CZ14:DE14"/>
    <mergeCell ref="A15:C15"/>
    <mergeCell ref="D15:F15"/>
    <mergeCell ref="G15:I15"/>
    <mergeCell ref="J15:AU15"/>
    <mergeCell ref="AV15:BE15"/>
    <mergeCell ref="BF15:BU15"/>
    <mergeCell ref="BV15:CG15"/>
    <mergeCell ref="A14:C14"/>
    <mergeCell ref="D14:F14"/>
    <mergeCell ref="G14:I14"/>
    <mergeCell ref="J14:AU14"/>
    <mergeCell ref="AV14:BE14"/>
    <mergeCell ref="BF14:BU14"/>
    <mergeCell ref="CH15:CY15"/>
    <mergeCell ref="CZ15:DE15"/>
    <mergeCell ref="A13:C13"/>
    <mergeCell ref="D13:F13"/>
    <mergeCell ref="G13:I13"/>
    <mergeCell ref="J13:AU13"/>
    <mergeCell ref="AV13:BE13"/>
    <mergeCell ref="BF13:BU13"/>
    <mergeCell ref="BV13:CG13"/>
    <mergeCell ref="CH13:CY13"/>
    <mergeCell ref="CZ13:DE13"/>
    <mergeCell ref="A10:AA10"/>
    <mergeCell ref="BC10:BP10"/>
    <mergeCell ref="BQ10:BT10"/>
    <mergeCell ref="BU10:DE10"/>
    <mergeCell ref="A12:I12"/>
    <mergeCell ref="J12:AU12"/>
    <mergeCell ref="AV12:BE12"/>
    <mergeCell ref="BF12:BU12"/>
    <mergeCell ref="BV12:CG12"/>
    <mergeCell ref="CH12:CY12"/>
    <mergeCell ref="CZ12:DE12"/>
    <mergeCell ref="BQ8:DE8"/>
    <mergeCell ref="B9:M9"/>
    <mergeCell ref="N9:AV9"/>
    <mergeCell ref="BC9:BP9"/>
    <mergeCell ref="BQ9:BU9"/>
    <mergeCell ref="BV9:CJ9"/>
    <mergeCell ref="CK9:CO9"/>
    <mergeCell ref="CP9:DE9"/>
    <mergeCell ref="BQ5:DE5"/>
    <mergeCell ref="N6:AV6"/>
    <mergeCell ref="BC6:BP7"/>
    <mergeCell ref="BQ6:DE6"/>
    <mergeCell ref="B7:M8"/>
    <mergeCell ref="N7:AV7"/>
    <mergeCell ref="BQ7:DB7"/>
    <mergeCell ref="DC7:DE7"/>
    <mergeCell ref="N8:AV8"/>
    <mergeCell ref="BC8:BP8"/>
    <mergeCell ref="A1:AU3"/>
    <mergeCell ref="CS1:DE1"/>
    <mergeCell ref="BQ2:CP3"/>
    <mergeCell ref="CS2:CV3"/>
    <mergeCell ref="CW2:DE3"/>
    <mergeCell ref="A4:AF4"/>
    <mergeCell ref="BC4:BP5"/>
    <mergeCell ref="BQ4:DE4"/>
    <mergeCell ref="B5:M6"/>
    <mergeCell ref="N5:AV5"/>
  </mergeCells>
  <phoneticPr fontId="3"/>
  <conditionalFormatting sqref="AV13:BE13">
    <cfRule type="expression" priority="28">
      <formula>MOD($AV$13,1)=0</formula>
    </cfRule>
  </conditionalFormatting>
  <conditionalFormatting sqref="AV14:BE14">
    <cfRule type="expression" priority="27">
      <formula>MOD($AV$14,1)=0</formula>
    </cfRule>
  </conditionalFormatting>
  <conditionalFormatting sqref="AV15:BE15">
    <cfRule type="expression" priority="26">
      <formula>MOD($AV$15,1)=0</formula>
    </cfRule>
  </conditionalFormatting>
  <conditionalFormatting sqref="AV16:BE16">
    <cfRule type="expression" priority="25">
      <formula>MOD($AV$163,1)=0</formula>
    </cfRule>
  </conditionalFormatting>
  <conditionalFormatting sqref="AV17:BE17">
    <cfRule type="expression" priority="24">
      <formula>MOD($AV$17,1)=0</formula>
    </cfRule>
  </conditionalFormatting>
  <conditionalFormatting sqref="AV18:BE18">
    <cfRule type="expression" priority="23">
      <formula>MOD($AV$18,1)=0</formula>
    </cfRule>
  </conditionalFormatting>
  <conditionalFormatting sqref="AV19:BE19">
    <cfRule type="expression" priority="22">
      <formula>MOD($AV$19,1)=0</formula>
    </cfRule>
  </conditionalFormatting>
  <conditionalFormatting sqref="AV20:BE20">
    <cfRule type="expression" priority="21">
      <formula>MOD($AV$20,1)=0</formula>
    </cfRule>
  </conditionalFormatting>
  <conditionalFormatting sqref="AV21:BE21">
    <cfRule type="expression" priority="20">
      <formula>MOD($AV$21,1)=0</formula>
    </cfRule>
  </conditionalFormatting>
  <conditionalFormatting sqref="AV22:BE22">
    <cfRule type="expression" priority="19">
      <formula>MOD($BF$22,1)=0</formula>
    </cfRule>
  </conditionalFormatting>
  <conditionalFormatting sqref="AV23:BE23">
    <cfRule type="expression" priority="18">
      <formula>MOD($AV$23,1)=0</formula>
    </cfRule>
  </conditionalFormatting>
  <conditionalFormatting sqref="AV24:BE24">
    <cfRule type="expression" priority="17">
      <formula>MOD($AV$24,1)=0</formula>
    </cfRule>
  </conditionalFormatting>
  <conditionalFormatting sqref="AV25:BE25">
    <cfRule type="expression" priority="16">
      <formula>MOD($AV$25,1)=0</formula>
    </cfRule>
  </conditionalFormatting>
  <conditionalFormatting sqref="AV26:BE26">
    <cfRule type="expression" priority="15">
      <formula>MOD($AV$26,1)=0</formula>
    </cfRule>
  </conditionalFormatting>
  <conditionalFormatting sqref="AV85:BE85">
    <cfRule type="expression" priority="14">
      <formula>MOD($AV$13,1)=0</formula>
    </cfRule>
  </conditionalFormatting>
  <conditionalFormatting sqref="AV86:BE86">
    <cfRule type="expression" priority="13">
      <formula>MOD($AV$14,1)=0</formula>
    </cfRule>
  </conditionalFormatting>
  <conditionalFormatting sqref="AV87:BE87">
    <cfRule type="expression" priority="12">
      <formula>MOD($AV$15,1)=0</formula>
    </cfRule>
  </conditionalFormatting>
  <conditionalFormatting sqref="AV88:BE88">
    <cfRule type="expression" priority="11">
      <formula>MOD($AV$163,1)=0</formula>
    </cfRule>
  </conditionalFormatting>
  <conditionalFormatting sqref="AV89:BE89">
    <cfRule type="expression" priority="10">
      <formula>MOD($AV$17,1)=0</formula>
    </cfRule>
  </conditionalFormatting>
  <conditionalFormatting sqref="AV90:BE90">
    <cfRule type="expression" priority="9">
      <formula>MOD($AV$18,1)=0</formula>
    </cfRule>
  </conditionalFormatting>
  <conditionalFormatting sqref="AV91:BE91">
    <cfRule type="expression" priority="8">
      <formula>MOD($AV$19,1)=0</formula>
    </cfRule>
  </conditionalFormatting>
  <conditionalFormatting sqref="AV92:BE92">
    <cfRule type="expression" priority="7">
      <formula>MOD($AV$20,1)=0</formula>
    </cfRule>
  </conditionalFormatting>
  <conditionalFormatting sqref="AV93:BE93">
    <cfRule type="expression" priority="6">
      <formula>MOD($AV$21,1)=0</formula>
    </cfRule>
  </conditionalFormatting>
  <conditionalFormatting sqref="AV94:BE94">
    <cfRule type="expression" priority="5">
      <formula>MOD($BF$22,1)=0</formula>
    </cfRule>
  </conditionalFormatting>
  <conditionalFormatting sqref="AV95:BE95">
    <cfRule type="expression" priority="4">
      <formula>MOD($AV$23,1)=0</formula>
    </cfRule>
  </conditionalFormatting>
  <conditionalFormatting sqref="AV96:BE96">
    <cfRule type="expression" priority="3">
      <formula>MOD($AV$24,1)=0</formula>
    </cfRule>
  </conditionalFormatting>
  <conditionalFormatting sqref="AV97:BE97">
    <cfRule type="expression" priority="2">
      <formula>MOD($AV$25,1)=0</formula>
    </cfRule>
  </conditionalFormatting>
  <conditionalFormatting sqref="AV98:BE98">
    <cfRule type="expression" priority="1">
      <formula>MOD($AV$26,1)=0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print="0" autoLine="0" autoPict="0">
                <anchor moveWithCells="1">
                  <from>
                    <xdr:col>73</xdr:col>
                    <xdr:colOff>28575</xdr:colOff>
                    <xdr:row>12</xdr:row>
                    <xdr:rowOff>19050</xdr:rowOff>
                  </from>
                  <to>
                    <xdr:col>84</xdr:col>
                    <xdr:colOff>47625</xdr:colOff>
                    <xdr:row>12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print="0" autoLine="0" autoPict="0">
                <anchor moveWithCells="1">
                  <from>
                    <xdr:col>73</xdr:col>
                    <xdr:colOff>28575</xdr:colOff>
                    <xdr:row>13</xdr:row>
                    <xdr:rowOff>19050</xdr:rowOff>
                  </from>
                  <to>
                    <xdr:col>84</xdr:col>
                    <xdr:colOff>47625</xdr:colOff>
                    <xdr:row>13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print="0" autoLine="0" autoPict="0">
                <anchor moveWithCells="1">
                  <from>
                    <xdr:col>73</xdr:col>
                    <xdr:colOff>28575</xdr:colOff>
                    <xdr:row>14</xdr:row>
                    <xdr:rowOff>19050</xdr:rowOff>
                  </from>
                  <to>
                    <xdr:col>84</xdr:col>
                    <xdr:colOff>47625</xdr:colOff>
                    <xdr:row>14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print="0" autoLine="0" autoPict="0">
                <anchor moveWithCells="1">
                  <from>
                    <xdr:col>73</xdr:col>
                    <xdr:colOff>28575</xdr:colOff>
                    <xdr:row>15</xdr:row>
                    <xdr:rowOff>19050</xdr:rowOff>
                  </from>
                  <to>
                    <xdr:col>84</xdr:col>
                    <xdr:colOff>47625</xdr:colOff>
                    <xdr:row>15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print="0" autoLine="0" autoPict="0">
                <anchor moveWithCells="1">
                  <from>
                    <xdr:col>73</xdr:col>
                    <xdr:colOff>28575</xdr:colOff>
                    <xdr:row>16</xdr:row>
                    <xdr:rowOff>19050</xdr:rowOff>
                  </from>
                  <to>
                    <xdr:col>84</xdr:col>
                    <xdr:colOff>47625</xdr:colOff>
                    <xdr:row>16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print="0" autoLine="0" autoPict="0">
                <anchor moveWithCells="1">
                  <from>
                    <xdr:col>73</xdr:col>
                    <xdr:colOff>28575</xdr:colOff>
                    <xdr:row>17</xdr:row>
                    <xdr:rowOff>9525</xdr:rowOff>
                  </from>
                  <to>
                    <xdr:col>84</xdr:col>
                    <xdr:colOff>47625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print="0" autoLine="0" autoPict="0">
                <anchor moveWithCells="1">
                  <from>
                    <xdr:col>73</xdr:col>
                    <xdr:colOff>28575</xdr:colOff>
                    <xdr:row>18</xdr:row>
                    <xdr:rowOff>9525</xdr:rowOff>
                  </from>
                  <to>
                    <xdr:col>84</xdr:col>
                    <xdr:colOff>47625</xdr:colOff>
                    <xdr:row>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Drop Down 8">
              <controlPr defaultSize="0" print="0" autoLine="0" autoPict="0">
                <anchor moveWithCells="1">
                  <from>
                    <xdr:col>73</xdr:col>
                    <xdr:colOff>28575</xdr:colOff>
                    <xdr:row>19</xdr:row>
                    <xdr:rowOff>9525</xdr:rowOff>
                  </from>
                  <to>
                    <xdr:col>84</xdr:col>
                    <xdr:colOff>47625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Drop Down 9">
              <controlPr defaultSize="0" print="0" autoLine="0" autoPict="0">
                <anchor moveWithCells="1">
                  <from>
                    <xdr:col>73</xdr:col>
                    <xdr:colOff>28575</xdr:colOff>
                    <xdr:row>20</xdr:row>
                    <xdr:rowOff>9525</xdr:rowOff>
                  </from>
                  <to>
                    <xdr:col>84</xdr:col>
                    <xdr:colOff>47625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Drop Down 10">
              <controlPr defaultSize="0" print="0" autoLine="0" autoPict="0">
                <anchor moveWithCells="1">
                  <from>
                    <xdr:col>73</xdr:col>
                    <xdr:colOff>28575</xdr:colOff>
                    <xdr:row>21</xdr:row>
                    <xdr:rowOff>9525</xdr:rowOff>
                  </from>
                  <to>
                    <xdr:col>84</xdr:col>
                    <xdr:colOff>47625</xdr:colOff>
                    <xdr:row>21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Drop Down 11">
              <controlPr defaultSize="0" print="0" autoLine="0" autoPict="0">
                <anchor moveWithCells="1">
                  <from>
                    <xdr:col>73</xdr:col>
                    <xdr:colOff>28575</xdr:colOff>
                    <xdr:row>22</xdr:row>
                    <xdr:rowOff>9525</xdr:rowOff>
                  </from>
                  <to>
                    <xdr:col>84</xdr:col>
                    <xdr:colOff>47625</xdr:colOff>
                    <xdr:row>22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Drop Down 12">
              <controlPr defaultSize="0" print="0" autoLine="0" autoPict="0">
                <anchor moveWithCells="1">
                  <from>
                    <xdr:col>73</xdr:col>
                    <xdr:colOff>28575</xdr:colOff>
                    <xdr:row>23</xdr:row>
                    <xdr:rowOff>9525</xdr:rowOff>
                  </from>
                  <to>
                    <xdr:col>84</xdr:col>
                    <xdr:colOff>47625</xdr:colOff>
                    <xdr:row>23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Drop Down 13">
              <controlPr defaultSize="0" print="0" autoLine="0" autoPict="0">
                <anchor moveWithCells="1">
                  <from>
                    <xdr:col>73</xdr:col>
                    <xdr:colOff>28575</xdr:colOff>
                    <xdr:row>24</xdr:row>
                    <xdr:rowOff>9525</xdr:rowOff>
                  </from>
                  <to>
                    <xdr:col>84</xdr:col>
                    <xdr:colOff>47625</xdr:colOff>
                    <xdr:row>24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Drop Down 14">
              <controlPr defaultSize="0" print="0" autoLine="0" autoPict="0">
                <anchor moveWithCells="1">
                  <from>
                    <xdr:col>73</xdr:col>
                    <xdr:colOff>28575</xdr:colOff>
                    <xdr:row>25</xdr:row>
                    <xdr:rowOff>19050</xdr:rowOff>
                  </from>
                  <to>
                    <xdr:col>84</xdr:col>
                    <xdr:colOff>47625</xdr:colOff>
                    <xdr:row>25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D2325-21B8-473B-9689-ADFE27204904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nLS8bWyCcGl+Muzx5L04u+OzNkVZgys3S7+LXYNYa7AwmVv11FORsZENPLfWSkD4ss8EVBY6P6BWJEVHLj/iA==" saltValue="wVJ19mTlPiiCLBOfuuHT4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3" priority="5">
      <formula>INDIRECT(ADDRESS(ROW(),COLUMN()))=TRUNC(INDIRECT(ADDRESS(ROW(),COLUMN())))</formula>
    </cfRule>
  </conditionalFormatting>
  <conditionalFormatting sqref="AV65:BE78">
    <cfRule type="expression" dxfId="82" priority="4">
      <formula>INDIRECT(ADDRESS(ROW(),COLUMN()))=TRUNC(INDIRECT(ADDRESS(ROW(),COLUMN())))</formula>
    </cfRule>
  </conditionalFormatting>
  <conditionalFormatting sqref="AV109:BE122">
    <cfRule type="expression" dxfId="81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064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7045-8886-46E0-A5D7-E19DED3B55D3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NLpZiEqeaqztLhdlTcf2rm6KlCOydUTwqdHfqNDeJ73A4kgwaSuwZ59AJ4jSBHZrcWCF7eZKFE4PZkiSGJfhw==" saltValue="UMa4VTxlD+cRJrLYS6oC4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0" priority="5">
      <formula>INDIRECT(ADDRESS(ROW(),COLUMN()))=TRUNC(INDIRECT(ADDRESS(ROW(),COLUMN())))</formula>
    </cfRule>
  </conditionalFormatting>
  <conditionalFormatting sqref="AV65:BE78">
    <cfRule type="expression" dxfId="79" priority="4">
      <formula>INDIRECT(ADDRESS(ROW(),COLUMN()))=TRUNC(INDIRECT(ADDRESS(ROW(),COLUMN())))</formula>
    </cfRule>
  </conditionalFormatting>
  <conditionalFormatting sqref="AV109:BE122">
    <cfRule type="expression" dxfId="78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166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2AC0F-D0C1-4F52-B171-8CDEBF726936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9d9AO9YKzYjZmzAnPms8NZjb+yxOwwUXZ1Ok4/FsDF7TX/tYzJ/KepJ2ZefAT1men5W4dixVa4N0q0FOPZtBBg==" saltValue="gF3t3+gH6T9Is741N3f1H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7" priority="5">
      <formula>INDIRECT(ADDRESS(ROW(),COLUMN()))=TRUNC(INDIRECT(ADDRESS(ROW(),COLUMN())))</formula>
    </cfRule>
  </conditionalFormatting>
  <conditionalFormatting sqref="AV65:BE78">
    <cfRule type="expression" dxfId="76" priority="4">
      <formula>INDIRECT(ADDRESS(ROW(),COLUMN()))=TRUNC(INDIRECT(ADDRESS(ROW(),COLUMN())))</formula>
    </cfRule>
  </conditionalFormatting>
  <conditionalFormatting sqref="AV109:BE122">
    <cfRule type="expression" dxfId="75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268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3BA3-BF82-4030-A46B-33138B5E252E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/6m5PB9vbGW9lS0DM/nojl1d8usKUrte4BLSxtOX4ftE3F1vfr4/qJmMeHVcsqMMp6gcISlYaw2C/1VZd+yfQ==" saltValue="eDuJu37KUXDaWMDc3Mc2O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4" priority="5">
      <formula>INDIRECT(ADDRESS(ROW(),COLUMN()))=TRUNC(INDIRECT(ADDRESS(ROW(),COLUMN())))</formula>
    </cfRule>
  </conditionalFormatting>
  <conditionalFormatting sqref="AV65:BE78">
    <cfRule type="expression" dxfId="73" priority="4">
      <formula>INDIRECT(ADDRESS(ROW(),COLUMN()))=TRUNC(INDIRECT(ADDRESS(ROW(),COLUMN())))</formula>
    </cfRule>
  </conditionalFormatting>
  <conditionalFormatting sqref="AV109:BE122">
    <cfRule type="expression" dxfId="72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371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20DC-9578-4186-8A61-1207DB0061F4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L/GMtvrrZRwMNgURBydkT6+ntjcNC1cFXLcZ/bZ3Jr18cSKFKoRFU4NKjvwsDXQWqmFePVMVDSFeryqIZi3+yw==" saltValue="YbJ3E1eEdm4uweak2WUuL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1" priority="5">
      <formula>INDIRECT(ADDRESS(ROW(),COLUMN()))=TRUNC(INDIRECT(ADDRESS(ROW(),COLUMN())))</formula>
    </cfRule>
  </conditionalFormatting>
  <conditionalFormatting sqref="AV65:BE78">
    <cfRule type="expression" dxfId="70" priority="4">
      <formula>INDIRECT(ADDRESS(ROW(),COLUMN()))=TRUNC(INDIRECT(ADDRESS(ROW(),COLUMN())))</formula>
    </cfRule>
  </conditionalFormatting>
  <conditionalFormatting sqref="AV109:BE122">
    <cfRule type="expression" dxfId="69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473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3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3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5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4A2E-7875-4EFF-B99A-E9CC5B4B2EFD}">
  <dimension ref="A1:DI132"/>
  <sheetViews>
    <sheetView zoomScaleNormal="100" zoomScaleSheetLayoutView="115" workbookViewId="0">
      <selection sqref="A1:AU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tr+KiSaFCloDFfrvewWQ5iLaaak6nrbudDyCWYhuGFhwj2DtN8fLDQ7noDHDKNBj1doCwISEC1D8VZY2FKWzbg==" saltValue="wxifPMy6wxcmr731jxjHp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8" priority="5">
      <formula>INDIRECT(ADDRESS(ROW(),COLUMN()))=TRUNC(INDIRECT(ADDRESS(ROW(),COLUMN())))</formula>
    </cfRule>
  </conditionalFormatting>
  <conditionalFormatting sqref="AV65:BE78">
    <cfRule type="expression" dxfId="67" priority="4">
      <formula>INDIRECT(ADDRESS(ROW(),COLUMN()))=TRUNC(INDIRECT(ADDRESS(ROW(),COLUMN())))</formula>
    </cfRule>
  </conditionalFormatting>
  <conditionalFormatting sqref="AV109:BE122">
    <cfRule type="expression" dxfId="66" priority="1">
      <formula>INDIRECT(ADDRESS(ROW(),COLUMN()))=TRUNC(INDIRECT(ADDRESS(ROW(),COLUMN())))</formula>
    </cfRule>
  </conditionalFormatting>
  <printOptions horizontalCentered="1"/>
  <pageMargins left="0.43307086614173229" right="3.937007874015748E-2" top="0.59055118110236227" bottom="0.55118110236220474" header="0.31496062992125984" footer="0.31496062992125984"/>
  <pageSetup paperSize="9" orientation="portrait" blackAndWhite="1" r:id="rId1"/>
  <rowBreaks count="2" manualBreakCount="2">
    <brk id="44" max="109" man="1"/>
    <brk id="88" max="10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6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28575</xdr:rowOff>
                  </from>
                  <to>
                    <xdr:col>84</xdr:col>
                    <xdr:colOff>57150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28575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31</vt:i4>
      </vt:variant>
    </vt:vector>
  </HeadingPairs>
  <TitlesOfParts>
    <vt:vector size="63" baseType="lpstr">
      <vt:lpstr>請求書総括</vt:lpstr>
      <vt:lpstr>明細書1</vt:lpstr>
      <vt:lpstr>明細書2</vt:lpstr>
      <vt:lpstr>明細書3</vt:lpstr>
      <vt:lpstr>明細書4</vt:lpstr>
      <vt:lpstr>明細書5</vt:lpstr>
      <vt:lpstr>明細書6</vt:lpstr>
      <vt:lpstr>明細書7</vt:lpstr>
      <vt:lpstr>明細書8</vt:lpstr>
      <vt:lpstr>明細書9</vt:lpstr>
      <vt:lpstr>明細書10</vt:lpstr>
      <vt:lpstr>明細書11</vt:lpstr>
      <vt:lpstr>明細書12</vt:lpstr>
      <vt:lpstr>明細書13</vt:lpstr>
      <vt:lpstr>明細書14</vt:lpstr>
      <vt:lpstr>明細書15</vt:lpstr>
      <vt:lpstr>明細書16</vt:lpstr>
      <vt:lpstr>明細書17</vt:lpstr>
      <vt:lpstr>明細書18</vt:lpstr>
      <vt:lpstr>明細書19</vt:lpstr>
      <vt:lpstr>明細書20</vt:lpstr>
      <vt:lpstr>明細書21</vt:lpstr>
      <vt:lpstr>明細書22</vt:lpstr>
      <vt:lpstr>明細書23</vt:lpstr>
      <vt:lpstr>明細書24</vt:lpstr>
      <vt:lpstr>明細書25</vt:lpstr>
      <vt:lpstr>明細書26</vt:lpstr>
      <vt:lpstr>明細書27</vt:lpstr>
      <vt:lpstr>明細書28</vt:lpstr>
      <vt:lpstr>明細書29</vt:lpstr>
      <vt:lpstr>明細書30</vt:lpstr>
      <vt:lpstr>請求明細書⑬</vt:lpstr>
      <vt:lpstr>請求書総括!Print_Area</vt:lpstr>
      <vt:lpstr>明細書1!Print_Area</vt:lpstr>
      <vt:lpstr>明細書10!Print_Area</vt:lpstr>
      <vt:lpstr>明細書11!Print_Area</vt:lpstr>
      <vt:lpstr>明細書12!Print_Area</vt:lpstr>
      <vt:lpstr>明細書13!Print_Area</vt:lpstr>
      <vt:lpstr>明細書14!Print_Area</vt:lpstr>
      <vt:lpstr>明細書15!Print_Area</vt:lpstr>
      <vt:lpstr>明細書16!Print_Area</vt:lpstr>
      <vt:lpstr>明細書17!Print_Area</vt:lpstr>
      <vt:lpstr>明細書18!Print_Area</vt:lpstr>
      <vt:lpstr>明細書19!Print_Area</vt:lpstr>
      <vt:lpstr>明細書2!Print_Area</vt:lpstr>
      <vt:lpstr>明細書20!Print_Area</vt:lpstr>
      <vt:lpstr>明細書21!Print_Area</vt:lpstr>
      <vt:lpstr>明細書22!Print_Area</vt:lpstr>
      <vt:lpstr>明細書23!Print_Area</vt:lpstr>
      <vt:lpstr>明細書24!Print_Area</vt:lpstr>
      <vt:lpstr>明細書25!Print_Area</vt:lpstr>
      <vt:lpstr>明細書26!Print_Area</vt:lpstr>
      <vt:lpstr>明細書27!Print_Area</vt:lpstr>
      <vt:lpstr>明細書28!Print_Area</vt:lpstr>
      <vt:lpstr>明細書29!Print_Area</vt:lpstr>
      <vt:lpstr>明細書3!Print_Area</vt:lpstr>
      <vt:lpstr>明細書30!Print_Area</vt:lpstr>
      <vt:lpstr>明細書4!Print_Area</vt:lpstr>
      <vt:lpstr>明細書5!Print_Area</vt:lpstr>
      <vt:lpstr>明細書6!Print_Area</vt:lpstr>
      <vt:lpstr>明細書7!Print_Area</vt:lpstr>
      <vt:lpstr>明細書8!Print_Area</vt:lpstr>
      <vt:lpstr>明細書9!Print_Area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tekuno109</dc:creator>
  <cp:lastModifiedBy>渋沢テクノ建設</cp:lastModifiedBy>
  <cp:lastPrinted>2026-01-29T00:25:43Z</cp:lastPrinted>
  <dcterms:created xsi:type="dcterms:W3CDTF">2023-12-29T06:31:59Z</dcterms:created>
  <dcterms:modified xsi:type="dcterms:W3CDTF">2026-01-29T00:25:50Z</dcterms:modified>
</cp:coreProperties>
</file>